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66925"/>
  <xr:revisionPtr revIDLastSave="0" documentId="13_ncr:1_{67E87DA5-EBB5-456F-A32E-A1AC837AEF73}" xr6:coauthVersionLast="46" xr6:coauthVersionMax="47" xr10:uidLastSave="{00000000-0000-0000-0000-000000000000}"/>
  <bookViews>
    <workbookView xWindow="-93" yWindow="-93" windowWidth="25786" windowHeight="13986" activeTab="6" xr2:uid="{831A7551-9EB9-4C99-9270-585CA1FCF105}"/>
  </bookViews>
  <sheets>
    <sheet name="BAU" sheetId="3" r:id="rId1"/>
    <sheet name="Planning" sheetId="16" r:id="rId2"/>
    <sheet name="Expanded planning" sheetId="17" r:id="rId3"/>
    <sheet name="Innovation" sheetId="18" r:id="rId4"/>
    <sheet name="Advanced innovation" sheetId="21" r:id="rId5"/>
    <sheet name="Net zero emissions" sheetId="20" r:id="rId6"/>
    <sheet name="Maximum actions" sheetId="19" r:id="rId7"/>
  </sheets>
  <definedNames>
    <definedName name="_Fill" hidden="1">#REF!</definedName>
    <definedName name="g" hidden="1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9" l="1"/>
  <c r="G96" i="3"/>
  <c r="AM98" i="21"/>
  <c r="AL98" i="21"/>
  <c r="AK98" i="21"/>
  <c r="AJ98" i="21"/>
  <c r="AI98" i="21"/>
  <c r="AH98" i="21"/>
  <c r="AH94" i="21" s="1"/>
  <c r="AG98" i="21"/>
  <c r="AF98" i="21"/>
  <c r="AE98" i="21"/>
  <c r="AD98" i="21"/>
  <c r="AC98" i="21"/>
  <c r="AB98" i="21"/>
  <c r="AA98" i="21"/>
  <c r="Z98" i="21"/>
  <c r="Y98" i="21"/>
  <c r="X98" i="21"/>
  <c r="W98" i="21"/>
  <c r="V98" i="21"/>
  <c r="U98" i="21"/>
  <c r="T98" i="21"/>
  <c r="S98" i="21"/>
  <c r="R98" i="21"/>
  <c r="Q98" i="21"/>
  <c r="P98" i="21"/>
  <c r="O98" i="21"/>
  <c r="N98" i="21"/>
  <c r="M98" i="21"/>
  <c r="L98" i="21"/>
  <c r="K98" i="21"/>
  <c r="J98" i="21"/>
  <c r="I98" i="21"/>
  <c r="H98" i="21"/>
  <c r="G98" i="21"/>
  <c r="F98" i="21"/>
  <c r="AM97" i="21"/>
  <c r="AM94" i="21" s="1"/>
  <c r="AL97" i="21"/>
  <c r="AK97" i="21"/>
  <c r="AJ97" i="21"/>
  <c r="AI97" i="21"/>
  <c r="AH97" i="21"/>
  <c r="AG97" i="21"/>
  <c r="AF97" i="21"/>
  <c r="AE97" i="21"/>
  <c r="AD97" i="21"/>
  <c r="AC97" i="21"/>
  <c r="AB97" i="21"/>
  <c r="AA97" i="21"/>
  <c r="AA94" i="21" s="1"/>
  <c r="Z97" i="21"/>
  <c r="Y97" i="21"/>
  <c r="X97" i="21"/>
  <c r="W97" i="21"/>
  <c r="W94" i="21" s="1"/>
  <c r="V97" i="21"/>
  <c r="U97" i="21"/>
  <c r="T97" i="21"/>
  <c r="S97" i="21"/>
  <c r="S94" i="21" s="1"/>
  <c r="R97" i="21"/>
  <c r="Q97" i="21"/>
  <c r="P97" i="21"/>
  <c r="O97" i="21"/>
  <c r="N97" i="21"/>
  <c r="M97" i="21"/>
  <c r="L97" i="21"/>
  <c r="K97" i="21"/>
  <c r="K94" i="21" s="1"/>
  <c r="J97" i="21"/>
  <c r="I97" i="21"/>
  <c r="H97" i="21"/>
  <c r="G97" i="21"/>
  <c r="G94" i="21" s="1"/>
  <c r="F97" i="21"/>
  <c r="AM96" i="21"/>
  <c r="AL96" i="21"/>
  <c r="AL94" i="21" s="1"/>
  <c r="AK96" i="21"/>
  <c r="AJ96" i="21"/>
  <c r="AI96" i="21"/>
  <c r="AH96" i="21"/>
  <c r="AG96" i="21"/>
  <c r="AG94" i="21" s="1"/>
  <c r="AF96" i="21"/>
  <c r="AE96" i="21"/>
  <c r="AD96" i="21"/>
  <c r="AC96" i="21"/>
  <c r="AB96" i="21"/>
  <c r="AA96" i="21"/>
  <c r="Z96" i="21"/>
  <c r="Y96" i="21"/>
  <c r="X96" i="21"/>
  <c r="W96" i="21"/>
  <c r="V96" i="21"/>
  <c r="V94" i="21" s="1"/>
  <c r="U96" i="21"/>
  <c r="T96" i="21"/>
  <c r="S96" i="21"/>
  <c r="R96" i="21"/>
  <c r="Q96" i="21"/>
  <c r="Q94" i="21" s="1"/>
  <c r="P96" i="21"/>
  <c r="P94" i="21" s="1"/>
  <c r="O96" i="21"/>
  <c r="N96" i="21"/>
  <c r="N94" i="21" s="1"/>
  <c r="M96" i="21"/>
  <c r="L96" i="21"/>
  <c r="K96" i="21"/>
  <c r="J96" i="21"/>
  <c r="I96" i="21"/>
  <c r="H96" i="21"/>
  <c r="G96" i="21"/>
  <c r="F96" i="21"/>
  <c r="F94" i="21" s="1"/>
  <c r="AF94" i="21"/>
  <c r="Z94" i="21"/>
  <c r="X94" i="21"/>
  <c r="AM78" i="21"/>
  <c r="AL78" i="21"/>
  <c r="AK78" i="21"/>
  <c r="AJ78" i="21"/>
  <c r="AI78" i="21"/>
  <c r="AH78" i="21"/>
  <c r="AG78" i="21"/>
  <c r="AF78" i="21"/>
  <c r="AE78" i="21"/>
  <c r="AD78" i="21"/>
  <c r="AC78" i="21"/>
  <c r="AB78" i="21"/>
  <c r="AA78" i="21"/>
  <c r="Z78" i="21"/>
  <c r="Y78" i="21"/>
  <c r="X78" i="21"/>
  <c r="W78" i="21"/>
  <c r="V78" i="21"/>
  <c r="U78" i="21"/>
  <c r="T78" i="21"/>
  <c r="S78" i="21"/>
  <c r="R78" i="21"/>
  <c r="Q78" i="21"/>
  <c r="P78" i="21"/>
  <c r="O78" i="21"/>
  <c r="N78" i="21"/>
  <c r="M78" i="21"/>
  <c r="L78" i="21"/>
  <c r="K78" i="21"/>
  <c r="J78" i="21"/>
  <c r="I78" i="21"/>
  <c r="H78" i="21"/>
  <c r="G78" i="21"/>
  <c r="F78" i="21"/>
  <c r="AM77" i="21"/>
  <c r="AL77" i="21"/>
  <c r="AK77" i="21"/>
  <c r="AJ77" i="21"/>
  <c r="AI77" i="21"/>
  <c r="AH77" i="21"/>
  <c r="AG77" i="21"/>
  <c r="AF77" i="21"/>
  <c r="AE77" i="21"/>
  <c r="AD77" i="21"/>
  <c r="AC77" i="21"/>
  <c r="AB77" i="21"/>
  <c r="AA77" i="21"/>
  <c r="Z77" i="21"/>
  <c r="Y77" i="21"/>
  <c r="X77" i="21"/>
  <c r="W77" i="21"/>
  <c r="V77" i="21"/>
  <c r="U77" i="21"/>
  <c r="T77" i="21"/>
  <c r="S77" i="21"/>
  <c r="R77" i="21"/>
  <c r="Q77" i="21"/>
  <c r="P77" i="21"/>
  <c r="O77" i="21"/>
  <c r="N77" i="21"/>
  <c r="M77" i="21"/>
  <c r="L77" i="21"/>
  <c r="K77" i="21"/>
  <c r="J77" i="21"/>
  <c r="I77" i="21"/>
  <c r="H77" i="21"/>
  <c r="G77" i="21"/>
  <c r="F77" i="21"/>
  <c r="AM76" i="21"/>
  <c r="AL76" i="21"/>
  <c r="AK76" i="21"/>
  <c r="AJ76" i="21"/>
  <c r="AI76" i="21"/>
  <c r="AH76" i="21"/>
  <c r="AG76" i="21"/>
  <c r="AF76" i="21"/>
  <c r="AE76" i="21"/>
  <c r="AD76" i="21"/>
  <c r="AC76" i="21"/>
  <c r="AB76" i="21"/>
  <c r="AA76" i="21"/>
  <c r="Z76" i="21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H76" i="21"/>
  <c r="G76" i="21"/>
  <c r="F76" i="21"/>
  <c r="AM75" i="21"/>
  <c r="AL75" i="21"/>
  <c r="AK75" i="21"/>
  <c r="AJ75" i="21"/>
  <c r="AI75" i="21"/>
  <c r="AH75" i="21"/>
  <c r="AG75" i="21"/>
  <c r="AF75" i="21"/>
  <c r="AE75" i="21"/>
  <c r="AD75" i="21"/>
  <c r="AC75" i="21"/>
  <c r="AB75" i="21"/>
  <c r="AA75" i="21"/>
  <c r="Z75" i="21"/>
  <c r="Y75" i="21"/>
  <c r="X75" i="21"/>
  <c r="W75" i="21"/>
  <c r="V75" i="21"/>
  <c r="U75" i="21"/>
  <c r="T75" i="21"/>
  <c r="S75" i="21"/>
  <c r="R75" i="21"/>
  <c r="Q75" i="21"/>
  <c r="P75" i="21"/>
  <c r="O75" i="21"/>
  <c r="N75" i="21"/>
  <c r="M75" i="21"/>
  <c r="L75" i="21"/>
  <c r="K75" i="21"/>
  <c r="J75" i="21"/>
  <c r="I75" i="21"/>
  <c r="H75" i="21"/>
  <c r="G75" i="21"/>
  <c r="F75" i="21"/>
  <c r="AM74" i="21"/>
  <c r="AL74" i="21"/>
  <c r="AK74" i="21"/>
  <c r="AJ74" i="21"/>
  <c r="AI74" i="21"/>
  <c r="AH74" i="21"/>
  <c r="AG74" i="21"/>
  <c r="AF74" i="21"/>
  <c r="AE74" i="21"/>
  <c r="AD74" i="21"/>
  <c r="AC74" i="21"/>
  <c r="AB74" i="21"/>
  <c r="AA74" i="21"/>
  <c r="Z74" i="21"/>
  <c r="Y74" i="21"/>
  <c r="X74" i="21"/>
  <c r="W74" i="21"/>
  <c r="V74" i="21"/>
  <c r="U74" i="21"/>
  <c r="T74" i="21"/>
  <c r="S74" i="21"/>
  <c r="R74" i="21"/>
  <c r="Q74" i="21"/>
  <c r="P74" i="21"/>
  <c r="O74" i="21"/>
  <c r="N74" i="21"/>
  <c r="M74" i="21"/>
  <c r="L74" i="21"/>
  <c r="K74" i="21"/>
  <c r="J74" i="21"/>
  <c r="I74" i="21"/>
  <c r="H74" i="21"/>
  <c r="G74" i="21"/>
  <c r="F74" i="21"/>
  <c r="AM73" i="21"/>
  <c r="AL73" i="21"/>
  <c r="AK73" i="21"/>
  <c r="AJ73" i="21"/>
  <c r="AI73" i="21"/>
  <c r="AH73" i="21"/>
  <c r="AG73" i="21"/>
  <c r="AF73" i="21"/>
  <c r="AE73" i="21"/>
  <c r="AD73" i="21"/>
  <c r="AC73" i="21"/>
  <c r="AB73" i="21"/>
  <c r="AA73" i="21"/>
  <c r="Z73" i="21"/>
  <c r="Y73" i="21"/>
  <c r="X73" i="21"/>
  <c r="W73" i="21"/>
  <c r="V73" i="21"/>
  <c r="U73" i="21"/>
  <c r="T73" i="21"/>
  <c r="S73" i="21"/>
  <c r="R73" i="21"/>
  <c r="Q73" i="21"/>
  <c r="P73" i="21"/>
  <c r="O73" i="21"/>
  <c r="N73" i="21"/>
  <c r="M73" i="21"/>
  <c r="L73" i="21"/>
  <c r="K73" i="21"/>
  <c r="J73" i="21"/>
  <c r="I73" i="21"/>
  <c r="H73" i="21"/>
  <c r="G73" i="21"/>
  <c r="F73" i="21"/>
  <c r="AM72" i="21"/>
  <c r="AL72" i="21"/>
  <c r="AK72" i="21"/>
  <c r="AJ72" i="21"/>
  <c r="AI72" i="21"/>
  <c r="AH72" i="21"/>
  <c r="AG72" i="21"/>
  <c r="AF72" i="21"/>
  <c r="AE72" i="21"/>
  <c r="AD72" i="21"/>
  <c r="AC72" i="21"/>
  <c r="AB72" i="21"/>
  <c r="AA72" i="21"/>
  <c r="Z72" i="21"/>
  <c r="Y72" i="21"/>
  <c r="X72" i="21"/>
  <c r="W72" i="21"/>
  <c r="V72" i="21"/>
  <c r="U72" i="21"/>
  <c r="T72" i="21"/>
  <c r="S72" i="21"/>
  <c r="R72" i="21"/>
  <c r="Q72" i="21"/>
  <c r="P72" i="21"/>
  <c r="O72" i="21"/>
  <c r="N72" i="21"/>
  <c r="M72" i="21"/>
  <c r="L72" i="21"/>
  <c r="K72" i="21"/>
  <c r="J72" i="21"/>
  <c r="I72" i="21"/>
  <c r="H72" i="21"/>
  <c r="G72" i="21"/>
  <c r="F72" i="21"/>
  <c r="AM71" i="21"/>
  <c r="AL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R71" i="21"/>
  <c r="Q71" i="21"/>
  <c r="P71" i="21"/>
  <c r="O71" i="21"/>
  <c r="N71" i="21"/>
  <c r="M71" i="21"/>
  <c r="L71" i="21"/>
  <c r="K71" i="21"/>
  <c r="J71" i="21"/>
  <c r="I71" i="21"/>
  <c r="H71" i="21"/>
  <c r="G71" i="21"/>
  <c r="F71" i="21"/>
  <c r="AM70" i="21"/>
  <c r="AL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R70" i="21"/>
  <c r="Q70" i="21"/>
  <c r="P70" i="21"/>
  <c r="O70" i="21"/>
  <c r="N70" i="21"/>
  <c r="M70" i="21"/>
  <c r="L70" i="21"/>
  <c r="K70" i="21"/>
  <c r="J70" i="21"/>
  <c r="I70" i="21"/>
  <c r="H70" i="21"/>
  <c r="G70" i="21"/>
  <c r="F70" i="21"/>
  <c r="AM69" i="21"/>
  <c r="AL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R69" i="21"/>
  <c r="Q69" i="21"/>
  <c r="P69" i="21"/>
  <c r="O69" i="21"/>
  <c r="N69" i="21"/>
  <c r="M69" i="21"/>
  <c r="L69" i="21"/>
  <c r="K69" i="21"/>
  <c r="J69" i="21"/>
  <c r="I69" i="21"/>
  <c r="H69" i="21"/>
  <c r="G69" i="21"/>
  <c r="F69" i="21"/>
  <c r="AM68" i="21"/>
  <c r="AL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R68" i="21"/>
  <c r="Q68" i="21"/>
  <c r="P68" i="21"/>
  <c r="O68" i="21"/>
  <c r="N68" i="21"/>
  <c r="M68" i="21"/>
  <c r="L68" i="21"/>
  <c r="K68" i="21"/>
  <c r="J68" i="21"/>
  <c r="I68" i="21"/>
  <c r="H68" i="21"/>
  <c r="G68" i="21"/>
  <c r="F68" i="21"/>
  <c r="AM67" i="21"/>
  <c r="AL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AM66" i="21"/>
  <c r="AL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AM64" i="21"/>
  <c r="AL64" i="21"/>
  <c r="AK64" i="21"/>
  <c r="AK93" i="21" s="1"/>
  <c r="AJ64" i="21"/>
  <c r="AI64" i="21"/>
  <c r="AI93" i="21" s="1"/>
  <c r="AH64" i="21"/>
  <c r="AG64" i="21"/>
  <c r="AF64" i="21"/>
  <c r="AE64" i="21"/>
  <c r="AD64" i="21"/>
  <c r="AC64" i="21"/>
  <c r="AC93" i="21" s="1"/>
  <c r="AB64" i="21"/>
  <c r="AA64" i="21"/>
  <c r="AA93" i="21" s="1"/>
  <c r="Z64" i="21"/>
  <c r="Y64" i="21"/>
  <c r="X64" i="21"/>
  <c r="W64" i="21"/>
  <c r="V64" i="21"/>
  <c r="U64" i="21"/>
  <c r="U93" i="21" s="1"/>
  <c r="T64" i="21"/>
  <c r="S64" i="21"/>
  <c r="S93" i="21" s="1"/>
  <c r="R64" i="21"/>
  <c r="Q64" i="21"/>
  <c r="P64" i="21"/>
  <c r="O64" i="21"/>
  <c r="N64" i="21"/>
  <c r="M64" i="21"/>
  <c r="M93" i="21" s="1"/>
  <c r="L64" i="21"/>
  <c r="K64" i="21"/>
  <c r="K93" i="21" s="1"/>
  <c r="J64" i="21"/>
  <c r="I64" i="21"/>
  <c r="H64" i="21"/>
  <c r="G64" i="21"/>
  <c r="F64" i="21"/>
  <c r="AM63" i="21"/>
  <c r="AM92" i="21" s="1"/>
  <c r="AL63" i="21"/>
  <c r="AK63" i="21"/>
  <c r="AK92" i="21" s="1"/>
  <c r="AJ63" i="21"/>
  <c r="AI63" i="21"/>
  <c r="AH63" i="21"/>
  <c r="AG63" i="21"/>
  <c r="AF63" i="21"/>
  <c r="AE63" i="21"/>
  <c r="AE92" i="21" s="1"/>
  <c r="AD63" i="21"/>
  <c r="AC63" i="21"/>
  <c r="AC92" i="21" s="1"/>
  <c r="AB63" i="21"/>
  <c r="AA63" i="21"/>
  <c r="Z63" i="21"/>
  <c r="Y63" i="21"/>
  <c r="X63" i="21"/>
  <c r="W63" i="21"/>
  <c r="W92" i="21" s="1"/>
  <c r="V63" i="21"/>
  <c r="U63" i="21"/>
  <c r="U92" i="21" s="1"/>
  <c r="T63" i="21"/>
  <c r="S63" i="21"/>
  <c r="R63" i="21"/>
  <c r="Q63" i="21"/>
  <c r="P63" i="21"/>
  <c r="O63" i="21"/>
  <c r="O92" i="21" s="1"/>
  <c r="N63" i="21"/>
  <c r="M63" i="21"/>
  <c r="M92" i="21" s="1"/>
  <c r="L63" i="21"/>
  <c r="K63" i="21"/>
  <c r="J63" i="21"/>
  <c r="I63" i="21"/>
  <c r="H63" i="21"/>
  <c r="G63" i="21"/>
  <c r="G92" i="21" s="1"/>
  <c r="F63" i="21"/>
  <c r="AM62" i="21"/>
  <c r="AL62" i="21"/>
  <c r="AK62" i="21"/>
  <c r="AJ62" i="21"/>
  <c r="AI62" i="21"/>
  <c r="AH62" i="21"/>
  <c r="AG62" i="21"/>
  <c r="AG91" i="21" s="1"/>
  <c r="AF62" i="21"/>
  <c r="AE62" i="21"/>
  <c r="AE91" i="21" s="1"/>
  <c r="AD62" i="21"/>
  <c r="AC62" i="21"/>
  <c r="AB62" i="21"/>
  <c r="AA62" i="21"/>
  <c r="Z62" i="21"/>
  <c r="Y62" i="21"/>
  <c r="Y91" i="21" s="1"/>
  <c r="X62" i="21"/>
  <c r="W62" i="21"/>
  <c r="W91" i="21" s="1"/>
  <c r="V62" i="21"/>
  <c r="U62" i="21"/>
  <c r="T62" i="21"/>
  <c r="S62" i="21"/>
  <c r="R62" i="21"/>
  <c r="Q62" i="21"/>
  <c r="Q91" i="21" s="1"/>
  <c r="P62" i="21"/>
  <c r="O62" i="21"/>
  <c r="O91" i="21" s="1"/>
  <c r="N62" i="21"/>
  <c r="M62" i="21"/>
  <c r="L62" i="21"/>
  <c r="K62" i="21"/>
  <c r="J62" i="21"/>
  <c r="I62" i="21"/>
  <c r="I91" i="21" s="1"/>
  <c r="H62" i="21"/>
  <c r="G62" i="21"/>
  <c r="G91" i="21" s="1"/>
  <c r="F62" i="21"/>
  <c r="AM61" i="21"/>
  <c r="AL61" i="21"/>
  <c r="AK61" i="21"/>
  <c r="AJ61" i="21"/>
  <c r="AI61" i="21"/>
  <c r="AI90" i="21" s="1"/>
  <c r="AH61" i="21"/>
  <c r="AG61" i="21"/>
  <c r="AG90" i="21" s="1"/>
  <c r="AF61" i="21"/>
  <c r="AE61" i="21"/>
  <c r="AD61" i="21"/>
  <c r="AC61" i="21"/>
  <c r="AB61" i="21"/>
  <c r="AA61" i="21"/>
  <c r="AA90" i="21" s="1"/>
  <c r="Z61" i="21"/>
  <c r="Y61" i="21"/>
  <c r="Y90" i="21" s="1"/>
  <c r="X61" i="21"/>
  <c r="W61" i="21"/>
  <c r="V61" i="21"/>
  <c r="U61" i="21"/>
  <c r="T61" i="21"/>
  <c r="S61" i="21"/>
  <c r="S90" i="21" s="1"/>
  <c r="R61" i="21"/>
  <c r="Q61" i="21"/>
  <c r="Q90" i="21" s="1"/>
  <c r="P61" i="21"/>
  <c r="O61" i="21"/>
  <c r="N61" i="21"/>
  <c r="M61" i="21"/>
  <c r="L61" i="21"/>
  <c r="K61" i="21"/>
  <c r="K90" i="21" s="1"/>
  <c r="J61" i="21"/>
  <c r="I61" i="21"/>
  <c r="H61" i="21"/>
  <c r="G61" i="21"/>
  <c r="F61" i="21"/>
  <c r="AM60" i="21"/>
  <c r="AL60" i="21"/>
  <c r="AK60" i="21"/>
  <c r="AK89" i="21" s="1"/>
  <c r="AJ60" i="21"/>
  <c r="AI60" i="21"/>
  <c r="AI89" i="21" s="1"/>
  <c r="AH60" i="21"/>
  <c r="AG60" i="21"/>
  <c r="AF60" i="21"/>
  <c r="AE60" i="21"/>
  <c r="AD60" i="21"/>
  <c r="AC60" i="21"/>
  <c r="AC89" i="21" s="1"/>
  <c r="AB60" i="21"/>
  <c r="AA60" i="21"/>
  <c r="AA89" i="21" s="1"/>
  <c r="Z60" i="21"/>
  <c r="Y60" i="21"/>
  <c r="X60" i="21"/>
  <c r="W60" i="21"/>
  <c r="V60" i="21"/>
  <c r="U60" i="21"/>
  <c r="U89" i="21" s="1"/>
  <c r="T60" i="21"/>
  <c r="S60" i="21"/>
  <c r="S89" i="21" s="1"/>
  <c r="R60" i="21"/>
  <c r="Q60" i="21"/>
  <c r="P60" i="21"/>
  <c r="O60" i="21"/>
  <c r="N60" i="21"/>
  <c r="M60" i="21"/>
  <c r="M89" i="21" s="1"/>
  <c r="L60" i="21"/>
  <c r="K60" i="21"/>
  <c r="K89" i="21" s="1"/>
  <c r="J60" i="21"/>
  <c r="I60" i="21"/>
  <c r="H60" i="21"/>
  <c r="G60" i="21"/>
  <c r="F60" i="21"/>
  <c r="AM59" i="21"/>
  <c r="AM88" i="21" s="1"/>
  <c r="AL59" i="21"/>
  <c r="AK59" i="21"/>
  <c r="AK88" i="21" s="1"/>
  <c r="AJ59" i="21"/>
  <c r="AI59" i="21"/>
  <c r="AH59" i="21"/>
  <c r="AG59" i="21"/>
  <c r="AF59" i="21"/>
  <c r="AE59" i="21"/>
  <c r="AE88" i="21" s="1"/>
  <c r="AD59" i="21"/>
  <c r="AC59" i="21"/>
  <c r="AC88" i="21" s="1"/>
  <c r="AB59" i="21"/>
  <c r="AA59" i="21"/>
  <c r="Z59" i="21"/>
  <c r="Y59" i="21"/>
  <c r="X59" i="21"/>
  <c r="W59" i="21"/>
  <c r="W88" i="21" s="1"/>
  <c r="V59" i="21"/>
  <c r="U59" i="21"/>
  <c r="U88" i="21" s="1"/>
  <c r="T59" i="21"/>
  <c r="S59" i="21"/>
  <c r="R59" i="21"/>
  <c r="Q59" i="21"/>
  <c r="P59" i="21"/>
  <c r="O59" i="21"/>
  <c r="O88" i="21" s="1"/>
  <c r="N59" i="21"/>
  <c r="M59" i="21"/>
  <c r="L59" i="21"/>
  <c r="K59" i="21"/>
  <c r="J59" i="21"/>
  <c r="I59" i="21"/>
  <c r="H59" i="21"/>
  <c r="G59" i="21"/>
  <c r="G88" i="21" s="1"/>
  <c r="F59" i="21"/>
  <c r="AM58" i="21"/>
  <c r="AM87" i="21" s="1"/>
  <c r="AL58" i="21"/>
  <c r="AK58" i="21"/>
  <c r="AJ58" i="21"/>
  <c r="AI58" i="21"/>
  <c r="AH58" i="21"/>
  <c r="AG58" i="21"/>
  <c r="AG87" i="21" s="1"/>
  <c r="AF58" i="21"/>
  <c r="AE58" i="21"/>
  <c r="AE87" i="21" s="1"/>
  <c r="AD58" i="21"/>
  <c r="AC58" i="21"/>
  <c r="AB58" i="21"/>
  <c r="AA58" i="21"/>
  <c r="Z58" i="21"/>
  <c r="Y58" i="21"/>
  <c r="Y87" i="21" s="1"/>
  <c r="X58" i="21"/>
  <c r="W58" i="21"/>
  <c r="W87" i="21" s="1"/>
  <c r="V58" i="21"/>
  <c r="U58" i="21"/>
  <c r="T58" i="21"/>
  <c r="S58" i="21"/>
  <c r="R58" i="21"/>
  <c r="Q58" i="21"/>
  <c r="P58" i="21"/>
  <c r="O58" i="21"/>
  <c r="O87" i="21" s="1"/>
  <c r="N58" i="21"/>
  <c r="M58" i="21"/>
  <c r="L58" i="21"/>
  <c r="K58" i="21"/>
  <c r="J58" i="21"/>
  <c r="I58" i="21"/>
  <c r="H58" i="21"/>
  <c r="G58" i="21"/>
  <c r="G87" i="21" s="1"/>
  <c r="F58" i="21"/>
  <c r="AM57" i="21"/>
  <c r="AL57" i="21"/>
  <c r="AK57" i="21"/>
  <c r="AJ57" i="21"/>
  <c r="AI57" i="21"/>
  <c r="AH57" i="21"/>
  <c r="AG57" i="21"/>
  <c r="AG86" i="21" s="1"/>
  <c r="AF57" i="21"/>
  <c r="AE57" i="21"/>
  <c r="AD57" i="21"/>
  <c r="AC57" i="21"/>
  <c r="AB57" i="21"/>
  <c r="AA57" i="21"/>
  <c r="Z57" i="21"/>
  <c r="Y57" i="21"/>
  <c r="Y86" i="21" s="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I86" i="21" s="1"/>
  <c r="H57" i="21"/>
  <c r="G57" i="21"/>
  <c r="F57" i="21"/>
  <c r="AM56" i="21"/>
  <c r="AL56" i="21"/>
  <c r="AK56" i="21"/>
  <c r="AJ56" i="21"/>
  <c r="AI56" i="21"/>
  <c r="AI85" i="21" s="1"/>
  <c r="AH56" i="21"/>
  <c r="AG56" i="21"/>
  <c r="AF56" i="21"/>
  <c r="AE56" i="21"/>
  <c r="AD56" i="21"/>
  <c r="AC56" i="21"/>
  <c r="AB56" i="21"/>
  <c r="AA56" i="21"/>
  <c r="AA85" i="21" s="1"/>
  <c r="Z56" i="21"/>
  <c r="Y56" i="21"/>
  <c r="X56" i="21"/>
  <c r="W56" i="21"/>
  <c r="V56" i="21"/>
  <c r="U56" i="21"/>
  <c r="T56" i="21"/>
  <c r="S56" i="21"/>
  <c r="S85" i="21" s="1"/>
  <c r="R56" i="21"/>
  <c r="Q56" i="21"/>
  <c r="P56" i="21"/>
  <c r="O56" i="21"/>
  <c r="N56" i="21"/>
  <c r="M56" i="21"/>
  <c r="L56" i="21"/>
  <c r="K56" i="21"/>
  <c r="K85" i="21" s="1"/>
  <c r="J56" i="21"/>
  <c r="I56" i="21"/>
  <c r="H56" i="21"/>
  <c r="G56" i="21"/>
  <c r="F56" i="21"/>
  <c r="AM55" i="21"/>
  <c r="AL55" i="21"/>
  <c r="AK55" i="21"/>
  <c r="AK84" i="21" s="1"/>
  <c r="AJ55" i="21"/>
  <c r="AI55" i="21"/>
  <c r="AH55" i="21"/>
  <c r="AG55" i="21"/>
  <c r="AF55" i="21"/>
  <c r="AE55" i="21"/>
  <c r="AD55" i="21"/>
  <c r="AC55" i="21"/>
  <c r="AC84" i="21" s="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M84" i="21" s="1"/>
  <c r="L55" i="21"/>
  <c r="K55" i="21"/>
  <c r="J55" i="21"/>
  <c r="I55" i="21"/>
  <c r="H55" i="21"/>
  <c r="G55" i="21"/>
  <c r="F55" i="21"/>
  <c r="AM54" i="21"/>
  <c r="AM83" i="21" s="1"/>
  <c r="AL54" i="21"/>
  <c r="AK54" i="21"/>
  <c r="AJ54" i="21"/>
  <c r="AI54" i="21"/>
  <c r="AH54" i="21"/>
  <c r="AG54" i="21"/>
  <c r="AF54" i="21"/>
  <c r="AE54" i="21"/>
  <c r="AE83" i="21" s="1"/>
  <c r="AD54" i="21"/>
  <c r="AC54" i="21"/>
  <c r="AB54" i="21"/>
  <c r="AA54" i="21"/>
  <c r="Z54" i="21"/>
  <c r="Y54" i="21"/>
  <c r="X54" i="21"/>
  <c r="W54" i="21"/>
  <c r="W83" i="21" s="1"/>
  <c r="V54" i="21"/>
  <c r="U54" i="21"/>
  <c r="T54" i="21"/>
  <c r="S54" i="21"/>
  <c r="R54" i="21"/>
  <c r="Q54" i="21"/>
  <c r="P54" i="21"/>
  <c r="O54" i="21"/>
  <c r="O83" i="21" s="1"/>
  <c r="N54" i="21"/>
  <c r="M54" i="21"/>
  <c r="L54" i="21"/>
  <c r="K54" i="21"/>
  <c r="J54" i="21"/>
  <c r="I54" i="21"/>
  <c r="H54" i="21"/>
  <c r="G54" i="21"/>
  <c r="G83" i="21" s="1"/>
  <c r="F54" i="21"/>
  <c r="AM53" i="21"/>
  <c r="AL53" i="21"/>
  <c r="AK53" i="21"/>
  <c r="AJ53" i="21"/>
  <c r="AI53" i="21"/>
  <c r="AH53" i="21"/>
  <c r="AG53" i="21"/>
  <c r="AG82" i="21" s="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Q82" i="21" s="1"/>
  <c r="P53" i="21"/>
  <c r="O53" i="21"/>
  <c r="N53" i="21"/>
  <c r="M53" i="21"/>
  <c r="L53" i="21"/>
  <c r="K53" i="21"/>
  <c r="J53" i="21"/>
  <c r="I53" i="21"/>
  <c r="I82" i="21" s="1"/>
  <c r="H53" i="21"/>
  <c r="G53" i="21"/>
  <c r="F53" i="21"/>
  <c r="AM52" i="21"/>
  <c r="AL52" i="21"/>
  <c r="AK52" i="21"/>
  <c r="AJ52" i="21"/>
  <c r="AI52" i="21"/>
  <c r="AI81" i="21" s="1"/>
  <c r="AH52" i="21"/>
  <c r="AG52" i="21"/>
  <c r="AF52" i="21"/>
  <c r="AE52" i="21"/>
  <c r="AD52" i="21"/>
  <c r="AC52" i="21"/>
  <c r="AB52" i="21"/>
  <c r="AA52" i="21"/>
  <c r="AA81" i="21" s="1"/>
  <c r="Z52" i="21"/>
  <c r="Y52" i="21"/>
  <c r="X52" i="21"/>
  <c r="W52" i="21"/>
  <c r="V52" i="21"/>
  <c r="U52" i="21"/>
  <c r="T52" i="21"/>
  <c r="S52" i="21"/>
  <c r="S81" i="21" s="1"/>
  <c r="R52" i="21"/>
  <c r="Q52" i="21"/>
  <c r="P52" i="21"/>
  <c r="O52" i="21"/>
  <c r="N52" i="21"/>
  <c r="M52" i="21"/>
  <c r="L52" i="21"/>
  <c r="K52" i="21"/>
  <c r="K81" i="21" s="1"/>
  <c r="J52" i="21"/>
  <c r="I52" i="21"/>
  <c r="H52" i="21"/>
  <c r="G52" i="21"/>
  <c r="F52" i="21"/>
  <c r="G81" i="21" l="1"/>
  <c r="O81" i="21"/>
  <c r="W81" i="21"/>
  <c r="AE81" i="21"/>
  <c r="AM81" i="21"/>
  <c r="M82" i="21"/>
  <c r="U82" i="21"/>
  <c r="AC82" i="21"/>
  <c r="AK82" i="21"/>
  <c r="K83" i="21"/>
  <c r="S83" i="21"/>
  <c r="AA83" i="21"/>
  <c r="AI83" i="21"/>
  <c r="I84" i="21"/>
  <c r="Q84" i="21"/>
  <c r="Y84" i="21"/>
  <c r="AG84" i="21"/>
  <c r="G85" i="21"/>
  <c r="O85" i="21"/>
  <c r="W85" i="21"/>
  <c r="AE85" i="21"/>
  <c r="AM85" i="21"/>
  <c r="M86" i="21"/>
  <c r="U86" i="21"/>
  <c r="AC86" i="21"/>
  <c r="AC95" i="21" s="1"/>
  <c r="AK86" i="21"/>
  <c r="K87" i="21"/>
  <c r="S87" i="21"/>
  <c r="AA87" i="21"/>
  <c r="AI87" i="21"/>
  <c r="I88" i="21"/>
  <c r="Q88" i="21"/>
  <c r="Y88" i="21"/>
  <c r="AG88" i="21"/>
  <c r="G89" i="21"/>
  <c r="O89" i="21"/>
  <c r="W89" i="21"/>
  <c r="AE89" i="21"/>
  <c r="AM89" i="21"/>
  <c r="M90" i="21"/>
  <c r="U90" i="21"/>
  <c r="AC90" i="21"/>
  <c r="AK90" i="21"/>
  <c r="K91" i="21"/>
  <c r="S91" i="21"/>
  <c r="AA91" i="21"/>
  <c r="AI91" i="21"/>
  <c r="I92" i="21"/>
  <c r="Q92" i="21"/>
  <c r="Y92" i="21"/>
  <c r="AG92" i="21"/>
  <c r="G93" i="21"/>
  <c r="O93" i="21"/>
  <c r="W93" i="21"/>
  <c r="AE93" i="21"/>
  <c r="AM93" i="21"/>
  <c r="H81" i="21"/>
  <c r="P81" i="21"/>
  <c r="X81" i="21"/>
  <c r="AF81" i="21"/>
  <c r="F82" i="21"/>
  <c r="N82" i="21"/>
  <c r="V82" i="21"/>
  <c r="AD82" i="21"/>
  <c r="AL82" i="21"/>
  <c r="L83" i="21"/>
  <c r="T83" i="21"/>
  <c r="AB83" i="21"/>
  <c r="AJ83" i="21"/>
  <c r="J84" i="21"/>
  <c r="R84" i="21"/>
  <c r="Z84" i="21"/>
  <c r="AH84" i="21"/>
  <c r="H85" i="21"/>
  <c r="P85" i="21"/>
  <c r="X85" i="21"/>
  <c r="AF85" i="21"/>
  <c r="F86" i="21"/>
  <c r="N86" i="21"/>
  <c r="V86" i="21"/>
  <c r="AD86" i="21"/>
  <c r="AL86" i="21"/>
  <c r="L87" i="21"/>
  <c r="T87" i="21"/>
  <c r="AB87" i="21"/>
  <c r="AJ87" i="21"/>
  <c r="J88" i="21"/>
  <c r="R88" i="21"/>
  <c r="Z88" i="21"/>
  <c r="AH88" i="21"/>
  <c r="H89" i="21"/>
  <c r="P89" i="21"/>
  <c r="X89" i="21"/>
  <c r="AF89" i="21"/>
  <c r="F90" i="21"/>
  <c r="N90" i="21"/>
  <c r="V90" i="21"/>
  <c r="AD90" i="21"/>
  <c r="AL90" i="21"/>
  <c r="L91" i="21"/>
  <c r="T91" i="21"/>
  <c r="AB91" i="21"/>
  <c r="AJ91" i="21"/>
  <c r="J92" i="21"/>
  <c r="R92" i="21"/>
  <c r="Z92" i="21"/>
  <c r="AH92" i="21"/>
  <c r="H93" i="21"/>
  <c r="P93" i="21"/>
  <c r="X93" i="21"/>
  <c r="AF93" i="21"/>
  <c r="L81" i="21"/>
  <c r="T81" i="21"/>
  <c r="AB81" i="21"/>
  <c r="AJ81" i="21"/>
  <c r="J82" i="21"/>
  <c r="R82" i="21"/>
  <c r="Z82" i="21"/>
  <c r="AH82" i="21"/>
  <c r="H83" i="21"/>
  <c r="P83" i="21"/>
  <c r="X83" i="21"/>
  <c r="AF83" i="21"/>
  <c r="F84" i="21"/>
  <c r="N84" i="21"/>
  <c r="V84" i="21"/>
  <c r="AD84" i="21"/>
  <c r="AL84" i="21"/>
  <c r="L85" i="21"/>
  <c r="T85" i="21"/>
  <c r="AB85" i="21"/>
  <c r="AJ85" i="21"/>
  <c r="J86" i="21"/>
  <c r="R86" i="21"/>
  <c r="Z86" i="21"/>
  <c r="AH86" i="21"/>
  <c r="H87" i="21"/>
  <c r="P87" i="21"/>
  <c r="X87" i="21"/>
  <c r="AF87" i="21"/>
  <c r="F88" i="21"/>
  <c r="N88" i="21"/>
  <c r="V88" i="21"/>
  <c r="AD88" i="21"/>
  <c r="AL88" i="21"/>
  <c r="L89" i="21"/>
  <c r="T89" i="21"/>
  <c r="AB89" i="21"/>
  <c r="AJ89" i="21"/>
  <c r="J90" i="21"/>
  <c r="R90" i="21"/>
  <c r="Z90" i="21"/>
  <c r="AH90" i="21"/>
  <c r="H91" i="21"/>
  <c r="P91" i="21"/>
  <c r="X91" i="21"/>
  <c r="AF91" i="21"/>
  <c r="F92" i="21"/>
  <c r="N92" i="21"/>
  <c r="V92" i="21"/>
  <c r="AD92" i="21"/>
  <c r="AL92" i="21"/>
  <c r="L93" i="21"/>
  <c r="T93" i="21"/>
  <c r="AB93" i="21"/>
  <c r="AJ93" i="21"/>
  <c r="O94" i="21"/>
  <c r="M81" i="21"/>
  <c r="U81" i="21"/>
  <c r="AC81" i="21"/>
  <c r="AK81" i="21"/>
  <c r="K82" i="21"/>
  <c r="S82" i="21"/>
  <c r="AA82" i="21"/>
  <c r="AI82" i="21"/>
  <c r="AI95" i="21" s="1"/>
  <c r="I83" i="21"/>
  <c r="Q83" i="21"/>
  <c r="Y83" i="21"/>
  <c r="AG83" i="21"/>
  <c r="G84" i="21"/>
  <c r="O84" i="21"/>
  <c r="W84" i="21"/>
  <c r="AE84" i="21"/>
  <c r="AM84" i="21"/>
  <c r="M85" i="21"/>
  <c r="U85" i="21"/>
  <c r="AC85" i="21"/>
  <c r="AK85" i="21"/>
  <c r="K86" i="21"/>
  <c r="S86" i="21"/>
  <c r="AA86" i="21"/>
  <c r="AI86" i="21"/>
  <c r="I87" i="21"/>
  <c r="Q87" i="21"/>
  <c r="R94" i="21"/>
  <c r="I81" i="21"/>
  <c r="Y81" i="21"/>
  <c r="G82" i="21"/>
  <c r="W82" i="21"/>
  <c r="AE82" i="21"/>
  <c r="M83" i="21"/>
  <c r="U83" i="21"/>
  <c r="AK83" i="21"/>
  <c r="K84" i="21"/>
  <c r="S84" i="21"/>
  <c r="S95" i="21" s="1"/>
  <c r="AI84" i="21"/>
  <c r="I85" i="21"/>
  <c r="Q85" i="21"/>
  <c r="Y85" i="21"/>
  <c r="AG85" i="21"/>
  <c r="G86" i="21"/>
  <c r="O86" i="21"/>
  <c r="W86" i="21"/>
  <c r="W95" i="21" s="1"/>
  <c r="AE86" i="21"/>
  <c r="AM86" i="21"/>
  <c r="M87" i="21"/>
  <c r="U87" i="21"/>
  <c r="AC87" i="21"/>
  <c r="AK87" i="21"/>
  <c r="K88" i="21"/>
  <c r="S88" i="21"/>
  <c r="AA88" i="21"/>
  <c r="AI88" i="21"/>
  <c r="I89" i="21"/>
  <c r="Q89" i="21"/>
  <c r="Y89" i="21"/>
  <c r="AG89" i="21"/>
  <c r="G90" i="21"/>
  <c r="O90" i="21"/>
  <c r="W90" i="21"/>
  <c r="AE90" i="21"/>
  <c r="AM90" i="21"/>
  <c r="M91" i="21"/>
  <c r="U91" i="21"/>
  <c r="AC91" i="21"/>
  <c r="AK91" i="21"/>
  <c r="K92" i="21"/>
  <c r="S92" i="21"/>
  <c r="AA92" i="21"/>
  <c r="AI92" i="21"/>
  <c r="I93" i="21"/>
  <c r="Q93" i="21"/>
  <c r="Y93" i="21"/>
  <c r="AG93" i="21"/>
  <c r="L94" i="21"/>
  <c r="T94" i="21"/>
  <c r="AB94" i="21"/>
  <c r="AJ94" i="21"/>
  <c r="J94" i="21"/>
  <c r="H94" i="21"/>
  <c r="Q81" i="21"/>
  <c r="AG81" i="21"/>
  <c r="O82" i="21"/>
  <c r="O95" i="21" s="1"/>
  <c r="AM82" i="21"/>
  <c r="AC83" i="21"/>
  <c r="AA84" i="21"/>
  <c r="AA95" i="21" s="1"/>
  <c r="M94" i="21"/>
  <c r="U94" i="21"/>
  <c r="AC94" i="21"/>
  <c r="AK94" i="21"/>
  <c r="AI94" i="21"/>
  <c r="AD94" i="21"/>
  <c r="AE94" i="21"/>
  <c r="I94" i="21"/>
  <c r="Y94" i="21"/>
  <c r="R81" i="21"/>
  <c r="AH81" i="21"/>
  <c r="P82" i="21"/>
  <c r="AF82" i="21"/>
  <c r="N83" i="21"/>
  <c r="AD83" i="21"/>
  <c r="L84" i="21"/>
  <c r="AB84" i="21"/>
  <c r="J85" i="21"/>
  <c r="Z85" i="21"/>
  <c r="H86" i="21"/>
  <c r="X86" i="21"/>
  <c r="F87" i="21"/>
  <c r="V87" i="21"/>
  <c r="AL87" i="21"/>
  <c r="T88" i="21"/>
  <c r="AJ88" i="21"/>
  <c r="R89" i="21"/>
  <c r="AH89" i="21"/>
  <c r="P90" i="21"/>
  <c r="AF90" i="21"/>
  <c r="N91" i="21"/>
  <c r="AD91" i="21"/>
  <c r="L92" i="21"/>
  <c r="AB92" i="21"/>
  <c r="J93" i="21"/>
  <c r="Z93" i="21"/>
  <c r="Y82" i="21"/>
  <c r="U84" i="21"/>
  <c r="Q86" i="21"/>
  <c r="M88" i="21"/>
  <c r="I90" i="21"/>
  <c r="I95" i="21" s="1"/>
  <c r="AM91" i="21"/>
  <c r="Z81" i="21"/>
  <c r="H82" i="21"/>
  <c r="X82" i="21"/>
  <c r="F83" i="21"/>
  <c r="V83" i="21"/>
  <c r="AL83" i="21"/>
  <c r="T84" i="21"/>
  <c r="AJ84" i="21"/>
  <c r="R85" i="21"/>
  <c r="AH85" i="21"/>
  <c r="P86" i="21"/>
  <c r="AF86" i="21"/>
  <c r="N87" i="21"/>
  <c r="AD87" i="21"/>
  <c r="L88" i="21"/>
  <c r="AB88" i="21"/>
  <c r="J89" i="21"/>
  <c r="Z89" i="21"/>
  <c r="H90" i="21"/>
  <c r="X90" i="21"/>
  <c r="F91" i="21"/>
  <c r="V91" i="21"/>
  <c r="AL91" i="21"/>
  <c r="T92" i="21"/>
  <c r="AJ92" i="21"/>
  <c r="R93" i="21"/>
  <c r="AH93" i="21"/>
  <c r="J81" i="21"/>
  <c r="F81" i="21"/>
  <c r="N81" i="21"/>
  <c r="V81" i="21"/>
  <c r="V95" i="21" s="1"/>
  <c r="AD81" i="21"/>
  <c r="AL81" i="21"/>
  <c r="L82" i="21"/>
  <c r="T82" i="21"/>
  <c r="AB82" i="21"/>
  <c r="AJ82" i="21"/>
  <c r="J83" i="21"/>
  <c r="R83" i="21"/>
  <c r="Z83" i="21"/>
  <c r="AH83" i="21"/>
  <c r="H84" i="21"/>
  <c r="P84" i="21"/>
  <c r="X84" i="21"/>
  <c r="AF84" i="21"/>
  <c r="F85" i="21"/>
  <c r="N85" i="21"/>
  <c r="N95" i="21" s="1"/>
  <c r="V85" i="21"/>
  <c r="AD85" i="21"/>
  <c r="AL85" i="21"/>
  <c r="L86" i="21"/>
  <c r="T86" i="21"/>
  <c r="AB86" i="21"/>
  <c r="AJ86" i="21"/>
  <c r="J87" i="21"/>
  <c r="R87" i="21"/>
  <c r="Z87" i="21"/>
  <c r="AH87" i="21"/>
  <c r="H88" i="21"/>
  <c r="P88" i="21"/>
  <c r="X88" i="21"/>
  <c r="AF88" i="21"/>
  <c r="F89" i="21"/>
  <c r="N89" i="21"/>
  <c r="V89" i="21"/>
  <c r="AD89" i="21"/>
  <c r="AL89" i="21"/>
  <c r="L90" i="21"/>
  <c r="T90" i="21"/>
  <c r="AB90" i="21"/>
  <c r="AJ90" i="21"/>
  <c r="J91" i="21"/>
  <c r="R91" i="21"/>
  <c r="Z91" i="21"/>
  <c r="AH91" i="21"/>
  <c r="H92" i="21"/>
  <c r="P92" i="21"/>
  <c r="X92" i="21"/>
  <c r="AF92" i="21"/>
  <c r="F93" i="21"/>
  <c r="N93" i="21"/>
  <c r="V93" i="21"/>
  <c r="AD93" i="21"/>
  <c r="AL93" i="21"/>
  <c r="AK95" i="21"/>
  <c r="AE95" i="21"/>
  <c r="AM95" i="21" l="1"/>
  <c r="AH95" i="21"/>
  <c r="K95" i="21"/>
  <c r="AG95" i="21"/>
  <c r="G95" i="21"/>
  <c r="Y95" i="21"/>
  <c r="Q95" i="21"/>
  <c r="M95" i="21"/>
  <c r="H95" i="21"/>
  <c r="J95" i="21"/>
  <c r="U95" i="21"/>
  <c r="AF95" i="21"/>
  <c r="X95" i="21"/>
  <c r="R95" i="21"/>
  <c r="AJ95" i="21"/>
  <c r="F95" i="21"/>
  <c r="AB95" i="21"/>
  <c r="Z95" i="21"/>
  <c r="AD95" i="21"/>
  <c r="T95" i="21"/>
  <c r="AL95" i="21"/>
  <c r="P95" i="21"/>
  <c r="L95" i="21"/>
  <c r="AM98" i="20"/>
  <c r="AL98" i="20"/>
  <c r="AK98" i="20"/>
  <c r="AJ98" i="20"/>
  <c r="AI98" i="20"/>
  <c r="AH98" i="20"/>
  <c r="AG98" i="20"/>
  <c r="AF98" i="20"/>
  <c r="AE98" i="20"/>
  <c r="AD98" i="20"/>
  <c r="AC98" i="20"/>
  <c r="AB98" i="20"/>
  <c r="AA98" i="20"/>
  <c r="Z98" i="20"/>
  <c r="Y98" i="20"/>
  <c r="X98" i="20"/>
  <c r="W98" i="20"/>
  <c r="V98" i="20"/>
  <c r="U98" i="20"/>
  <c r="T98" i="20"/>
  <c r="S98" i="20"/>
  <c r="R98" i="20"/>
  <c r="Q98" i="20"/>
  <c r="P98" i="20"/>
  <c r="O98" i="20"/>
  <c r="N98" i="20"/>
  <c r="M98" i="20"/>
  <c r="L98" i="20"/>
  <c r="K98" i="20"/>
  <c r="J98" i="20"/>
  <c r="I98" i="20"/>
  <c r="H98" i="20"/>
  <c r="G98" i="20"/>
  <c r="F98" i="20"/>
  <c r="AM97" i="20"/>
  <c r="AL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R97" i="20"/>
  <c r="Q97" i="20"/>
  <c r="P97" i="20"/>
  <c r="O97" i="20"/>
  <c r="N97" i="20"/>
  <c r="M97" i="20"/>
  <c r="L97" i="20"/>
  <c r="K97" i="20"/>
  <c r="J97" i="20"/>
  <c r="I97" i="20"/>
  <c r="H97" i="20"/>
  <c r="G97" i="20"/>
  <c r="F97" i="20"/>
  <c r="AM96" i="20"/>
  <c r="AL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R96" i="20"/>
  <c r="Q96" i="20"/>
  <c r="P96" i="20"/>
  <c r="O96" i="20"/>
  <c r="N96" i="20"/>
  <c r="M96" i="20"/>
  <c r="L96" i="20"/>
  <c r="K96" i="20"/>
  <c r="J96" i="20"/>
  <c r="I96" i="20"/>
  <c r="H96" i="20"/>
  <c r="G96" i="20"/>
  <c r="F96" i="20"/>
  <c r="AM78" i="20"/>
  <c r="AL78" i="20"/>
  <c r="AK78" i="20"/>
  <c r="AJ78" i="20"/>
  <c r="AI78" i="20"/>
  <c r="AH78" i="20"/>
  <c r="AG78" i="20"/>
  <c r="AF78" i="20"/>
  <c r="AE78" i="20"/>
  <c r="AD78" i="20"/>
  <c r="AC78" i="20"/>
  <c r="AB78" i="20"/>
  <c r="AA78" i="20"/>
  <c r="Z78" i="20"/>
  <c r="Y78" i="20"/>
  <c r="X78" i="20"/>
  <c r="W78" i="20"/>
  <c r="V78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I78" i="20"/>
  <c r="H78" i="20"/>
  <c r="G78" i="20"/>
  <c r="F78" i="20"/>
  <c r="AM77" i="20"/>
  <c r="AL77" i="20"/>
  <c r="AK77" i="20"/>
  <c r="AJ77" i="20"/>
  <c r="AI77" i="20"/>
  <c r="AH77" i="20"/>
  <c r="AG77" i="20"/>
  <c r="AF77" i="20"/>
  <c r="AE77" i="20"/>
  <c r="AD77" i="20"/>
  <c r="AC77" i="20"/>
  <c r="AB77" i="20"/>
  <c r="AA77" i="20"/>
  <c r="Z77" i="20"/>
  <c r="Y77" i="20"/>
  <c r="X77" i="20"/>
  <c r="W77" i="20"/>
  <c r="V77" i="20"/>
  <c r="U77" i="20"/>
  <c r="T77" i="20"/>
  <c r="S77" i="20"/>
  <c r="R77" i="20"/>
  <c r="Q77" i="20"/>
  <c r="P77" i="20"/>
  <c r="O77" i="20"/>
  <c r="N77" i="20"/>
  <c r="M77" i="20"/>
  <c r="L77" i="20"/>
  <c r="K77" i="20"/>
  <c r="J77" i="20"/>
  <c r="I77" i="20"/>
  <c r="H77" i="20"/>
  <c r="G77" i="20"/>
  <c r="F77" i="20"/>
  <c r="AM76" i="20"/>
  <c r="AL76" i="20"/>
  <c r="AK76" i="20"/>
  <c r="AJ76" i="20"/>
  <c r="AI76" i="20"/>
  <c r="AH76" i="20"/>
  <c r="AG76" i="20"/>
  <c r="AF76" i="20"/>
  <c r="AE76" i="20"/>
  <c r="AD76" i="20"/>
  <c r="AC76" i="20"/>
  <c r="AB76" i="20"/>
  <c r="AA76" i="20"/>
  <c r="Z76" i="20"/>
  <c r="Y76" i="20"/>
  <c r="X76" i="20"/>
  <c r="W76" i="20"/>
  <c r="V76" i="20"/>
  <c r="U76" i="20"/>
  <c r="T76" i="20"/>
  <c r="S76" i="20"/>
  <c r="R76" i="20"/>
  <c r="Q76" i="20"/>
  <c r="P76" i="20"/>
  <c r="O76" i="20"/>
  <c r="N76" i="20"/>
  <c r="M76" i="20"/>
  <c r="L76" i="20"/>
  <c r="K76" i="20"/>
  <c r="J76" i="20"/>
  <c r="I76" i="20"/>
  <c r="H76" i="20"/>
  <c r="G76" i="20"/>
  <c r="F76" i="20"/>
  <c r="AM75" i="20"/>
  <c r="AL75" i="20"/>
  <c r="AK75" i="20"/>
  <c r="AJ75" i="20"/>
  <c r="AI75" i="20"/>
  <c r="AH75" i="20"/>
  <c r="AG75" i="20"/>
  <c r="AF75" i="20"/>
  <c r="AE75" i="20"/>
  <c r="AD75" i="20"/>
  <c r="AC75" i="20"/>
  <c r="AB75" i="20"/>
  <c r="AA75" i="20"/>
  <c r="Z75" i="20"/>
  <c r="Y75" i="20"/>
  <c r="X75" i="20"/>
  <c r="W75" i="20"/>
  <c r="V75" i="20"/>
  <c r="U75" i="20"/>
  <c r="T75" i="20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AM74" i="20"/>
  <c r="AL74" i="20"/>
  <c r="AK74" i="20"/>
  <c r="AJ74" i="20"/>
  <c r="AI74" i="20"/>
  <c r="AH74" i="20"/>
  <c r="AG74" i="20"/>
  <c r="AF74" i="20"/>
  <c r="AE74" i="20"/>
  <c r="AD74" i="20"/>
  <c r="AC74" i="20"/>
  <c r="AB74" i="20"/>
  <c r="AA74" i="20"/>
  <c r="Z74" i="20"/>
  <c r="Y74" i="20"/>
  <c r="X74" i="20"/>
  <c r="W74" i="20"/>
  <c r="V74" i="20"/>
  <c r="U74" i="20"/>
  <c r="T74" i="20"/>
  <c r="S74" i="20"/>
  <c r="R74" i="20"/>
  <c r="Q74" i="20"/>
  <c r="P74" i="20"/>
  <c r="O74" i="20"/>
  <c r="N74" i="20"/>
  <c r="M74" i="20"/>
  <c r="L74" i="20"/>
  <c r="K74" i="20"/>
  <c r="J74" i="20"/>
  <c r="I74" i="20"/>
  <c r="H74" i="20"/>
  <c r="G74" i="20"/>
  <c r="F74" i="20"/>
  <c r="AM73" i="20"/>
  <c r="AL73" i="20"/>
  <c r="AK73" i="20"/>
  <c r="AJ73" i="20"/>
  <c r="AI73" i="20"/>
  <c r="AH73" i="20"/>
  <c r="AG73" i="20"/>
  <c r="AF73" i="20"/>
  <c r="AE73" i="20"/>
  <c r="AD73" i="20"/>
  <c r="AC73" i="20"/>
  <c r="AB73" i="20"/>
  <c r="AA73" i="20"/>
  <c r="Z73" i="20"/>
  <c r="Y73" i="20"/>
  <c r="X73" i="20"/>
  <c r="W73" i="20"/>
  <c r="V73" i="20"/>
  <c r="U73" i="20"/>
  <c r="T73" i="20"/>
  <c r="S73" i="20"/>
  <c r="R73" i="20"/>
  <c r="Q73" i="20"/>
  <c r="P73" i="20"/>
  <c r="O73" i="20"/>
  <c r="N73" i="20"/>
  <c r="M73" i="20"/>
  <c r="L73" i="20"/>
  <c r="K73" i="20"/>
  <c r="J73" i="20"/>
  <c r="I73" i="20"/>
  <c r="H73" i="20"/>
  <c r="G73" i="20"/>
  <c r="F73" i="20"/>
  <c r="AM72" i="20"/>
  <c r="AL72" i="20"/>
  <c r="AK72" i="20"/>
  <c r="AJ72" i="20"/>
  <c r="AI72" i="20"/>
  <c r="AH72" i="20"/>
  <c r="AG72" i="20"/>
  <c r="AF72" i="20"/>
  <c r="AE72" i="20"/>
  <c r="AD72" i="20"/>
  <c r="AC72" i="20"/>
  <c r="AB72" i="20"/>
  <c r="AA72" i="20"/>
  <c r="Z72" i="20"/>
  <c r="Y72" i="20"/>
  <c r="X72" i="20"/>
  <c r="W72" i="20"/>
  <c r="V72" i="20"/>
  <c r="U72" i="20"/>
  <c r="T72" i="20"/>
  <c r="S72" i="20"/>
  <c r="R72" i="20"/>
  <c r="Q72" i="20"/>
  <c r="P72" i="20"/>
  <c r="O72" i="20"/>
  <c r="N72" i="20"/>
  <c r="M72" i="20"/>
  <c r="L72" i="20"/>
  <c r="K72" i="20"/>
  <c r="J72" i="20"/>
  <c r="I72" i="20"/>
  <c r="H72" i="20"/>
  <c r="G72" i="20"/>
  <c r="F72" i="20"/>
  <c r="AM71" i="20"/>
  <c r="AL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R71" i="20"/>
  <c r="Q71" i="20"/>
  <c r="P71" i="20"/>
  <c r="O71" i="20"/>
  <c r="N71" i="20"/>
  <c r="M71" i="20"/>
  <c r="L71" i="20"/>
  <c r="K71" i="20"/>
  <c r="J71" i="20"/>
  <c r="I71" i="20"/>
  <c r="H71" i="20"/>
  <c r="G71" i="20"/>
  <c r="F71" i="20"/>
  <c r="AM70" i="20"/>
  <c r="AL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I70" i="20"/>
  <c r="H70" i="20"/>
  <c r="G70" i="20"/>
  <c r="F70" i="20"/>
  <c r="AM69" i="20"/>
  <c r="AL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AM68" i="20"/>
  <c r="AL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AM67" i="20"/>
  <c r="AL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AM66" i="20"/>
  <c r="AL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AM64" i="20"/>
  <c r="AL64" i="20"/>
  <c r="AK64" i="20"/>
  <c r="AJ64" i="20"/>
  <c r="AI64" i="20"/>
  <c r="AH64" i="20"/>
  <c r="AG64" i="20"/>
  <c r="AF64" i="20"/>
  <c r="AF93" i="20" s="1"/>
  <c r="AE64" i="20"/>
  <c r="AD64" i="20"/>
  <c r="AC64" i="20"/>
  <c r="AB64" i="20"/>
  <c r="AA64" i="20"/>
  <c r="Z64" i="20"/>
  <c r="Y64" i="20"/>
  <c r="X64" i="20"/>
  <c r="W64" i="20"/>
  <c r="W93" i="20" s="1"/>
  <c r="V64" i="20"/>
  <c r="U64" i="20"/>
  <c r="T64" i="20"/>
  <c r="T93" i="20" s="1"/>
  <c r="S64" i="20"/>
  <c r="R64" i="20"/>
  <c r="Q64" i="20"/>
  <c r="P64" i="20"/>
  <c r="P93" i="20" s="1"/>
  <c r="O64" i="20"/>
  <c r="N64" i="20"/>
  <c r="M64" i="20"/>
  <c r="L64" i="20"/>
  <c r="K64" i="20"/>
  <c r="K93" i="20" s="1"/>
  <c r="J64" i="20"/>
  <c r="I64" i="20"/>
  <c r="H64" i="20"/>
  <c r="G64" i="20"/>
  <c r="G93" i="20" s="1"/>
  <c r="F64" i="20"/>
  <c r="AM63" i="20"/>
  <c r="AL63" i="20"/>
  <c r="AL92" i="20" s="1"/>
  <c r="AK63" i="20"/>
  <c r="AK92" i="20" s="1"/>
  <c r="AJ63" i="20"/>
  <c r="AI63" i="20"/>
  <c r="AH63" i="20"/>
  <c r="AH92" i="20" s="1"/>
  <c r="AG63" i="20"/>
  <c r="AF63" i="20"/>
  <c r="AE63" i="20"/>
  <c r="AD63" i="20"/>
  <c r="AC63" i="20"/>
  <c r="AC92" i="20" s="1"/>
  <c r="AB63" i="20"/>
  <c r="AA63" i="20"/>
  <c r="Z63" i="20"/>
  <c r="Y63" i="20"/>
  <c r="Y92" i="20" s="1"/>
  <c r="X63" i="20"/>
  <c r="W63" i="20"/>
  <c r="V63" i="20"/>
  <c r="V92" i="20" s="1"/>
  <c r="U63" i="20"/>
  <c r="U92" i="20" s="1"/>
  <c r="T63" i="20"/>
  <c r="S63" i="20"/>
  <c r="R63" i="20"/>
  <c r="R92" i="20" s="1"/>
  <c r="Q63" i="20"/>
  <c r="P63" i="20"/>
  <c r="O63" i="20"/>
  <c r="N63" i="20"/>
  <c r="M63" i="20"/>
  <c r="M92" i="20" s="1"/>
  <c r="L63" i="20"/>
  <c r="K63" i="20"/>
  <c r="J63" i="20"/>
  <c r="I63" i="20"/>
  <c r="I92" i="20" s="1"/>
  <c r="H63" i="20"/>
  <c r="G63" i="20"/>
  <c r="F63" i="20"/>
  <c r="F92" i="20" s="1"/>
  <c r="AM62" i="20"/>
  <c r="AM91" i="20" s="1"/>
  <c r="AL62" i="20"/>
  <c r="AK62" i="20"/>
  <c r="AJ62" i="20"/>
  <c r="AJ91" i="20" s="1"/>
  <c r="AI62" i="20"/>
  <c r="AH62" i="20"/>
  <c r="AG62" i="20"/>
  <c r="AF62" i="20"/>
  <c r="AE62" i="20"/>
  <c r="AE91" i="20" s="1"/>
  <c r="AD62" i="20"/>
  <c r="AC62" i="20"/>
  <c r="AB62" i="20"/>
  <c r="AA62" i="20"/>
  <c r="AA91" i="20" s="1"/>
  <c r="Z62" i="20"/>
  <c r="Y62" i="20"/>
  <c r="X62" i="20"/>
  <c r="X91" i="20" s="1"/>
  <c r="W62" i="20"/>
  <c r="W91" i="20" s="1"/>
  <c r="V62" i="20"/>
  <c r="U62" i="20"/>
  <c r="T62" i="20"/>
  <c r="T91" i="20" s="1"/>
  <c r="S62" i="20"/>
  <c r="R62" i="20"/>
  <c r="Q62" i="20"/>
  <c r="P62" i="20"/>
  <c r="O62" i="20"/>
  <c r="O91" i="20" s="1"/>
  <c r="N62" i="20"/>
  <c r="M62" i="20"/>
  <c r="L62" i="20"/>
  <c r="K62" i="20"/>
  <c r="K91" i="20" s="1"/>
  <c r="J62" i="20"/>
  <c r="I62" i="20"/>
  <c r="H62" i="20"/>
  <c r="H91" i="20" s="1"/>
  <c r="G62" i="20"/>
  <c r="G91" i="20" s="1"/>
  <c r="F62" i="20"/>
  <c r="AM61" i="20"/>
  <c r="AL61" i="20"/>
  <c r="AL90" i="20" s="1"/>
  <c r="AK61" i="20"/>
  <c r="AJ61" i="20"/>
  <c r="AI61" i="20"/>
  <c r="AH61" i="20"/>
  <c r="AG61" i="20"/>
  <c r="AG90" i="20" s="1"/>
  <c r="AF61" i="20"/>
  <c r="AE61" i="20"/>
  <c r="AD61" i="20"/>
  <c r="AC61" i="20"/>
  <c r="AC90" i="20" s="1"/>
  <c r="AB61" i="20"/>
  <c r="AA61" i="20"/>
  <c r="Z61" i="20"/>
  <c r="Z90" i="20" s="1"/>
  <c r="Y61" i="20"/>
  <c r="Y90" i="20" s="1"/>
  <c r="X61" i="20"/>
  <c r="W61" i="20"/>
  <c r="V61" i="20"/>
  <c r="V90" i="20" s="1"/>
  <c r="U61" i="20"/>
  <c r="T61" i="20"/>
  <c r="S61" i="20"/>
  <c r="R61" i="20"/>
  <c r="Q61" i="20"/>
  <c r="Q90" i="20" s="1"/>
  <c r="P61" i="20"/>
  <c r="O61" i="20"/>
  <c r="N61" i="20"/>
  <c r="M61" i="20"/>
  <c r="M90" i="20" s="1"/>
  <c r="L61" i="20"/>
  <c r="K61" i="20"/>
  <c r="J61" i="20"/>
  <c r="J90" i="20" s="1"/>
  <c r="I61" i="20"/>
  <c r="I90" i="20" s="1"/>
  <c r="H61" i="20"/>
  <c r="G61" i="20"/>
  <c r="F61" i="20"/>
  <c r="F90" i="20" s="1"/>
  <c r="AM60" i="20"/>
  <c r="AL60" i="20"/>
  <c r="AK60" i="20"/>
  <c r="AJ60" i="20"/>
  <c r="AI60" i="20"/>
  <c r="AI89" i="20" s="1"/>
  <c r="AH60" i="20"/>
  <c r="AG60" i="20"/>
  <c r="AF60" i="20"/>
  <c r="AE60" i="20"/>
  <c r="AE89" i="20" s="1"/>
  <c r="AD60" i="20"/>
  <c r="AC60" i="20"/>
  <c r="AB60" i="20"/>
  <c r="AB89" i="20" s="1"/>
  <c r="AA60" i="20"/>
  <c r="AA89" i="20" s="1"/>
  <c r="Z60" i="20"/>
  <c r="Y60" i="20"/>
  <c r="X60" i="20"/>
  <c r="X89" i="20" s="1"/>
  <c r="W60" i="20"/>
  <c r="V60" i="20"/>
  <c r="U60" i="20"/>
  <c r="T60" i="20"/>
  <c r="S60" i="20"/>
  <c r="S89" i="20" s="1"/>
  <c r="R60" i="20"/>
  <c r="Q60" i="20"/>
  <c r="P60" i="20"/>
  <c r="O60" i="20"/>
  <c r="O89" i="20" s="1"/>
  <c r="N60" i="20"/>
  <c r="M60" i="20"/>
  <c r="L60" i="20"/>
  <c r="L89" i="20" s="1"/>
  <c r="K60" i="20"/>
  <c r="K89" i="20" s="1"/>
  <c r="J60" i="20"/>
  <c r="I60" i="20"/>
  <c r="H60" i="20"/>
  <c r="H89" i="20" s="1"/>
  <c r="G60" i="20"/>
  <c r="F60" i="20"/>
  <c r="AM59" i="20"/>
  <c r="AL59" i="20"/>
  <c r="AK59" i="20"/>
  <c r="AK88" i="20" s="1"/>
  <c r="AJ59" i="20"/>
  <c r="AI59" i="20"/>
  <c r="AH59" i="20"/>
  <c r="AG59" i="20"/>
  <c r="AG88" i="20" s="1"/>
  <c r="AF59" i="20"/>
  <c r="AE59" i="20"/>
  <c r="AE88" i="20" s="1"/>
  <c r="AD59" i="20"/>
  <c r="AD88" i="20" s="1"/>
  <c r="AC59" i="20"/>
  <c r="AC88" i="20" s="1"/>
  <c r="AB59" i="20"/>
  <c r="AA59" i="20"/>
  <c r="Z59" i="20"/>
  <c r="Z88" i="20" s="1"/>
  <c r="Y59" i="20"/>
  <c r="X59" i="20"/>
  <c r="W59" i="20"/>
  <c r="V59" i="20"/>
  <c r="U59" i="20"/>
  <c r="U88" i="20" s="1"/>
  <c r="T59" i="20"/>
  <c r="S59" i="20"/>
  <c r="R59" i="20"/>
  <c r="Q59" i="20"/>
  <c r="Q88" i="20" s="1"/>
  <c r="P59" i="20"/>
  <c r="O59" i="20"/>
  <c r="O88" i="20" s="1"/>
  <c r="N59" i="20"/>
  <c r="N88" i="20" s="1"/>
  <c r="M59" i="20"/>
  <c r="M88" i="20" s="1"/>
  <c r="L59" i="20"/>
  <c r="K59" i="20"/>
  <c r="J59" i="20"/>
  <c r="J88" i="20" s="1"/>
  <c r="I59" i="20"/>
  <c r="H59" i="20"/>
  <c r="G59" i="20"/>
  <c r="F59" i="20"/>
  <c r="AM58" i="20"/>
  <c r="AM87" i="20" s="1"/>
  <c r="AL58" i="20"/>
  <c r="AK58" i="20"/>
  <c r="AJ58" i="20"/>
  <c r="AI58" i="20"/>
  <c r="AI87" i="20" s="1"/>
  <c r="AH58" i="20"/>
  <c r="AG58" i="20"/>
  <c r="AG87" i="20" s="1"/>
  <c r="AF58" i="20"/>
  <c r="AF87" i="20" s="1"/>
  <c r="AE58" i="20"/>
  <c r="AE87" i="20" s="1"/>
  <c r="AD58" i="20"/>
  <c r="AC58" i="20"/>
  <c r="AB58" i="20"/>
  <c r="AB87" i="20" s="1"/>
  <c r="AA58" i="20"/>
  <c r="Z58" i="20"/>
  <c r="Y58" i="20"/>
  <c r="X58" i="20"/>
  <c r="W58" i="20"/>
  <c r="W87" i="20" s="1"/>
  <c r="V58" i="20"/>
  <c r="U58" i="20"/>
  <c r="T58" i="20"/>
  <c r="S58" i="20"/>
  <c r="S87" i="20" s="1"/>
  <c r="R58" i="20"/>
  <c r="Q58" i="20"/>
  <c r="Q87" i="20" s="1"/>
  <c r="P58" i="20"/>
  <c r="P87" i="20" s="1"/>
  <c r="O58" i="20"/>
  <c r="O87" i="20" s="1"/>
  <c r="N58" i="20"/>
  <c r="M58" i="20"/>
  <c r="L58" i="20"/>
  <c r="L87" i="20" s="1"/>
  <c r="K58" i="20"/>
  <c r="J58" i="20"/>
  <c r="I58" i="20"/>
  <c r="H58" i="20"/>
  <c r="G58" i="20"/>
  <c r="G87" i="20" s="1"/>
  <c r="F58" i="20"/>
  <c r="AM57" i="20"/>
  <c r="AL57" i="20"/>
  <c r="AK57" i="20"/>
  <c r="AK86" i="20" s="1"/>
  <c r="AJ57" i="20"/>
  <c r="AI57" i="20"/>
  <c r="AI86" i="20" s="1"/>
  <c r="AH57" i="20"/>
  <c r="AH86" i="20" s="1"/>
  <c r="AG57" i="20"/>
  <c r="AG86" i="20" s="1"/>
  <c r="AF57" i="20"/>
  <c r="AE57" i="20"/>
  <c r="AD57" i="20"/>
  <c r="AD86" i="20" s="1"/>
  <c r="AC57" i="20"/>
  <c r="AB57" i="20"/>
  <c r="AA57" i="20"/>
  <c r="Z57" i="20"/>
  <c r="Y57" i="20"/>
  <c r="Y86" i="20" s="1"/>
  <c r="X57" i="20"/>
  <c r="W57" i="20"/>
  <c r="V57" i="20"/>
  <c r="U57" i="20"/>
  <c r="U86" i="20" s="1"/>
  <c r="T57" i="20"/>
  <c r="S57" i="20"/>
  <c r="S86" i="20" s="1"/>
  <c r="R57" i="20"/>
  <c r="R86" i="20" s="1"/>
  <c r="Q57" i="20"/>
  <c r="Q86" i="20" s="1"/>
  <c r="P57" i="20"/>
  <c r="O57" i="20"/>
  <c r="N57" i="20"/>
  <c r="N86" i="20" s="1"/>
  <c r="M57" i="20"/>
  <c r="L57" i="20"/>
  <c r="K57" i="20"/>
  <c r="J57" i="20"/>
  <c r="I57" i="20"/>
  <c r="I86" i="20" s="1"/>
  <c r="H57" i="20"/>
  <c r="G57" i="20"/>
  <c r="F57" i="20"/>
  <c r="AM56" i="20"/>
  <c r="AM85" i="20" s="1"/>
  <c r="AL56" i="20"/>
  <c r="AK56" i="20"/>
  <c r="AK85" i="20" s="1"/>
  <c r="AJ56" i="20"/>
  <c r="AJ85" i="20" s="1"/>
  <c r="AI56" i="20"/>
  <c r="AI85" i="20" s="1"/>
  <c r="AH56" i="20"/>
  <c r="AG56" i="20"/>
  <c r="AF56" i="20"/>
  <c r="AF85" i="20" s="1"/>
  <c r="AE56" i="20"/>
  <c r="AD56" i="20"/>
  <c r="AC56" i="20"/>
  <c r="AB56" i="20"/>
  <c r="AA56" i="20"/>
  <c r="AA85" i="20" s="1"/>
  <c r="Z56" i="20"/>
  <c r="Y56" i="20"/>
  <c r="X56" i="20"/>
  <c r="W56" i="20"/>
  <c r="W85" i="20" s="1"/>
  <c r="V56" i="20"/>
  <c r="U56" i="20"/>
  <c r="U85" i="20" s="1"/>
  <c r="T56" i="20"/>
  <c r="T85" i="20" s="1"/>
  <c r="S56" i="20"/>
  <c r="S85" i="20" s="1"/>
  <c r="R56" i="20"/>
  <c r="Q56" i="20"/>
  <c r="P56" i="20"/>
  <c r="P85" i="20" s="1"/>
  <c r="O56" i="20"/>
  <c r="N56" i="20"/>
  <c r="M56" i="20"/>
  <c r="L56" i="20"/>
  <c r="K56" i="20"/>
  <c r="K85" i="20" s="1"/>
  <c r="J56" i="20"/>
  <c r="I56" i="20"/>
  <c r="H56" i="20"/>
  <c r="G56" i="20"/>
  <c r="G85" i="20" s="1"/>
  <c r="F56" i="20"/>
  <c r="AM55" i="20"/>
  <c r="AM84" i="20" s="1"/>
  <c r="AL55" i="20"/>
  <c r="AL84" i="20" s="1"/>
  <c r="AK55" i="20"/>
  <c r="AK84" i="20" s="1"/>
  <c r="AJ55" i="20"/>
  <c r="AI55" i="20"/>
  <c r="AH55" i="20"/>
  <c r="AH84" i="20" s="1"/>
  <c r="AG55" i="20"/>
  <c r="AF55" i="20"/>
  <c r="AE55" i="20"/>
  <c r="AD55" i="20"/>
  <c r="AC55" i="20"/>
  <c r="AC84" i="20" s="1"/>
  <c r="AB55" i="20"/>
  <c r="AA55" i="20"/>
  <c r="Z55" i="20"/>
  <c r="Y55" i="20"/>
  <c r="Y84" i="20" s="1"/>
  <c r="X55" i="20"/>
  <c r="W55" i="20"/>
  <c r="W84" i="20" s="1"/>
  <c r="V55" i="20"/>
  <c r="V84" i="20" s="1"/>
  <c r="U55" i="20"/>
  <c r="U84" i="20" s="1"/>
  <c r="T55" i="20"/>
  <c r="S55" i="20"/>
  <c r="R55" i="20"/>
  <c r="R84" i="20" s="1"/>
  <c r="Q55" i="20"/>
  <c r="P55" i="20"/>
  <c r="O55" i="20"/>
  <c r="N55" i="20"/>
  <c r="M55" i="20"/>
  <c r="M84" i="20" s="1"/>
  <c r="L55" i="20"/>
  <c r="K55" i="20"/>
  <c r="J55" i="20"/>
  <c r="I55" i="20"/>
  <c r="I84" i="20" s="1"/>
  <c r="H55" i="20"/>
  <c r="G55" i="20"/>
  <c r="G84" i="20" s="1"/>
  <c r="F55" i="20"/>
  <c r="F84" i="20" s="1"/>
  <c r="AM54" i="20"/>
  <c r="AM83" i="20" s="1"/>
  <c r="AL54" i="20"/>
  <c r="AK54" i="20"/>
  <c r="AJ54" i="20"/>
  <c r="AJ83" i="20" s="1"/>
  <c r="AI54" i="20"/>
  <c r="AH54" i="20"/>
  <c r="AG54" i="20"/>
  <c r="AF54" i="20"/>
  <c r="AF83" i="20" s="1"/>
  <c r="AE54" i="20"/>
  <c r="AE83" i="20" s="1"/>
  <c r="AD54" i="20"/>
  <c r="AC54" i="20"/>
  <c r="AB54" i="20"/>
  <c r="AA54" i="20"/>
  <c r="AA83" i="20" s="1"/>
  <c r="Z54" i="20"/>
  <c r="Y54" i="20"/>
  <c r="Y83" i="20" s="1"/>
  <c r="X54" i="20"/>
  <c r="X83" i="20" s="1"/>
  <c r="W54" i="20"/>
  <c r="W83" i="20" s="1"/>
  <c r="V54" i="20"/>
  <c r="U54" i="20"/>
  <c r="T54" i="20"/>
  <c r="T83" i="20" s="1"/>
  <c r="S54" i="20"/>
  <c r="R54" i="20"/>
  <c r="Q54" i="20"/>
  <c r="P54" i="20"/>
  <c r="P83" i="20" s="1"/>
  <c r="O54" i="20"/>
  <c r="O83" i="20" s="1"/>
  <c r="N54" i="20"/>
  <c r="M54" i="20"/>
  <c r="L54" i="20"/>
  <c r="K54" i="20"/>
  <c r="K83" i="20" s="1"/>
  <c r="J54" i="20"/>
  <c r="I54" i="20"/>
  <c r="I83" i="20" s="1"/>
  <c r="H54" i="20"/>
  <c r="H83" i="20" s="1"/>
  <c r="G54" i="20"/>
  <c r="G83" i="20" s="1"/>
  <c r="F54" i="20"/>
  <c r="AM53" i="20"/>
  <c r="AL53" i="20"/>
  <c r="AL82" i="20" s="1"/>
  <c r="AK53" i="20"/>
  <c r="AJ53" i="20"/>
  <c r="AI53" i="20"/>
  <c r="AH53" i="20"/>
  <c r="AH82" i="20" s="1"/>
  <c r="AG53" i="20"/>
  <c r="AG82" i="20" s="1"/>
  <c r="AF53" i="20"/>
  <c r="AE53" i="20"/>
  <c r="AD53" i="20"/>
  <c r="AC53" i="20"/>
  <c r="AC82" i="20" s="1"/>
  <c r="AB53" i="20"/>
  <c r="AA53" i="20"/>
  <c r="AA82" i="20" s="1"/>
  <c r="Z53" i="20"/>
  <c r="Z82" i="20" s="1"/>
  <c r="Y53" i="20"/>
  <c r="Y82" i="20" s="1"/>
  <c r="X53" i="20"/>
  <c r="W53" i="20"/>
  <c r="V53" i="20"/>
  <c r="V82" i="20" s="1"/>
  <c r="U53" i="20"/>
  <c r="T53" i="20"/>
  <c r="S53" i="20"/>
  <c r="R53" i="20"/>
  <c r="R82" i="20" s="1"/>
  <c r="Q53" i="20"/>
  <c r="Q82" i="20" s="1"/>
  <c r="P53" i="20"/>
  <c r="O53" i="20"/>
  <c r="N53" i="20"/>
  <c r="M53" i="20"/>
  <c r="M82" i="20" s="1"/>
  <c r="L53" i="20"/>
  <c r="K53" i="20"/>
  <c r="K82" i="20" s="1"/>
  <c r="J53" i="20"/>
  <c r="J82" i="20" s="1"/>
  <c r="I53" i="20"/>
  <c r="I82" i="20" s="1"/>
  <c r="H53" i="20"/>
  <c r="G53" i="20"/>
  <c r="F53" i="20"/>
  <c r="F82" i="20" s="1"/>
  <c r="AM52" i="20"/>
  <c r="AL52" i="20"/>
  <c r="AK52" i="20"/>
  <c r="AJ52" i="20"/>
  <c r="AJ81" i="20" s="1"/>
  <c r="AI52" i="20"/>
  <c r="AI81" i="20" s="1"/>
  <c r="AH52" i="20"/>
  <c r="AG52" i="20"/>
  <c r="AF52" i="20"/>
  <c r="AF81" i="20" s="1"/>
  <c r="AE52" i="20"/>
  <c r="AE81" i="20" s="1"/>
  <c r="AD52" i="20"/>
  <c r="AC52" i="20"/>
  <c r="AC81" i="20" s="1"/>
  <c r="AB52" i="20"/>
  <c r="AB81" i="20" s="1"/>
  <c r="AA52" i="20"/>
  <c r="AA81" i="20" s="1"/>
  <c r="Z52" i="20"/>
  <c r="Y52" i="20"/>
  <c r="X52" i="20"/>
  <c r="X81" i="20" s="1"/>
  <c r="W52" i="20"/>
  <c r="V52" i="20"/>
  <c r="U52" i="20"/>
  <c r="T52" i="20"/>
  <c r="T81" i="20" s="1"/>
  <c r="S52" i="20"/>
  <c r="S81" i="20" s="1"/>
  <c r="R52" i="20"/>
  <c r="Q52" i="20"/>
  <c r="P52" i="20"/>
  <c r="P81" i="20" s="1"/>
  <c r="O52" i="20"/>
  <c r="O81" i="20" s="1"/>
  <c r="N52" i="20"/>
  <c r="M52" i="20"/>
  <c r="M81" i="20" s="1"/>
  <c r="L52" i="20"/>
  <c r="L81" i="20" s="1"/>
  <c r="K52" i="20"/>
  <c r="K81" i="20" s="1"/>
  <c r="J52" i="20"/>
  <c r="I52" i="20"/>
  <c r="H52" i="20"/>
  <c r="H81" i="20" s="1"/>
  <c r="G52" i="20"/>
  <c r="F52" i="20"/>
  <c r="F67" i="16"/>
  <c r="F68" i="16"/>
  <c r="F69" i="16"/>
  <c r="F70" i="16"/>
  <c r="F71" i="16"/>
  <c r="F72" i="16"/>
  <c r="F73" i="16"/>
  <c r="F74" i="16"/>
  <c r="F75" i="16"/>
  <c r="F76" i="16"/>
  <c r="F77" i="16"/>
  <c r="F78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AA52" i="16"/>
  <c r="AB52" i="16"/>
  <c r="AC52" i="16"/>
  <c r="AD52" i="16"/>
  <c r="AE52" i="16"/>
  <c r="AF52" i="16"/>
  <c r="AG52" i="16"/>
  <c r="AH52" i="16"/>
  <c r="AI52" i="16"/>
  <c r="AJ52" i="16"/>
  <c r="AK52" i="16"/>
  <c r="AL52" i="16"/>
  <c r="AM52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AA53" i="16"/>
  <c r="AB53" i="16"/>
  <c r="AC53" i="16"/>
  <c r="AD53" i="16"/>
  <c r="AE53" i="16"/>
  <c r="AF53" i="16"/>
  <c r="AG53" i="16"/>
  <c r="AH53" i="16"/>
  <c r="AI53" i="16"/>
  <c r="AJ53" i="16"/>
  <c r="AK53" i="16"/>
  <c r="AL53" i="16"/>
  <c r="AM53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AA54" i="16"/>
  <c r="AB54" i="16"/>
  <c r="AC54" i="16"/>
  <c r="AD54" i="16"/>
  <c r="AE54" i="16"/>
  <c r="AF54" i="16"/>
  <c r="AG54" i="16"/>
  <c r="AH54" i="16"/>
  <c r="AI54" i="16"/>
  <c r="AJ54" i="16"/>
  <c r="AK54" i="16"/>
  <c r="AL54" i="16"/>
  <c r="AM54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AA55" i="16"/>
  <c r="AB55" i="16"/>
  <c r="AC55" i="16"/>
  <c r="AD55" i="16"/>
  <c r="AE55" i="16"/>
  <c r="AF55" i="16"/>
  <c r="AG55" i="16"/>
  <c r="AH55" i="16"/>
  <c r="AI55" i="16"/>
  <c r="AJ55" i="16"/>
  <c r="AK55" i="16"/>
  <c r="AL55" i="16"/>
  <c r="AM55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U56" i="16"/>
  <c r="V56" i="16"/>
  <c r="W56" i="16"/>
  <c r="X56" i="16"/>
  <c r="Y56" i="16"/>
  <c r="Z56" i="16"/>
  <c r="AA56" i="16"/>
  <c r="AB56" i="16"/>
  <c r="AC56" i="16"/>
  <c r="AD56" i="16"/>
  <c r="AE56" i="16"/>
  <c r="AF56" i="16"/>
  <c r="AG56" i="16"/>
  <c r="AH56" i="16"/>
  <c r="AI56" i="16"/>
  <c r="AJ56" i="16"/>
  <c r="AK56" i="16"/>
  <c r="AL56" i="16"/>
  <c r="AM56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X57" i="16"/>
  <c r="Y57" i="16"/>
  <c r="Z57" i="16"/>
  <c r="AA57" i="16"/>
  <c r="AB57" i="16"/>
  <c r="AC57" i="16"/>
  <c r="AD57" i="16"/>
  <c r="AE57" i="16"/>
  <c r="AF57" i="16"/>
  <c r="AG57" i="16"/>
  <c r="AH57" i="16"/>
  <c r="AI57" i="16"/>
  <c r="AJ57" i="16"/>
  <c r="AK57" i="16"/>
  <c r="AL57" i="16"/>
  <c r="AM57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S58" i="16"/>
  <c r="T58" i="16"/>
  <c r="U58" i="16"/>
  <c r="V58" i="16"/>
  <c r="W58" i="16"/>
  <c r="X58" i="16"/>
  <c r="Y58" i="16"/>
  <c r="Z58" i="16"/>
  <c r="AA58" i="16"/>
  <c r="AB58" i="16"/>
  <c r="AC58" i="16"/>
  <c r="AD58" i="16"/>
  <c r="AE58" i="16"/>
  <c r="AF58" i="16"/>
  <c r="AG58" i="16"/>
  <c r="AH58" i="16"/>
  <c r="AI58" i="16"/>
  <c r="AJ58" i="16"/>
  <c r="AK58" i="16"/>
  <c r="AL58" i="16"/>
  <c r="AM58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S59" i="16"/>
  <c r="T59" i="16"/>
  <c r="U59" i="16"/>
  <c r="V59" i="16"/>
  <c r="W59" i="16"/>
  <c r="X59" i="16"/>
  <c r="Y59" i="16"/>
  <c r="Z59" i="16"/>
  <c r="AA59" i="16"/>
  <c r="AB59" i="16"/>
  <c r="AC59" i="16"/>
  <c r="AD59" i="16"/>
  <c r="AE59" i="16"/>
  <c r="AF59" i="16"/>
  <c r="AG59" i="16"/>
  <c r="AH59" i="16"/>
  <c r="AI59" i="16"/>
  <c r="AJ59" i="16"/>
  <c r="AK59" i="16"/>
  <c r="AL59" i="16"/>
  <c r="AM59" i="16"/>
  <c r="G60" i="16"/>
  <c r="H60" i="16"/>
  <c r="I60" i="16"/>
  <c r="J60" i="16"/>
  <c r="K60" i="16"/>
  <c r="L60" i="16"/>
  <c r="M60" i="16"/>
  <c r="N60" i="16"/>
  <c r="O60" i="16"/>
  <c r="P60" i="16"/>
  <c r="Q60" i="16"/>
  <c r="R60" i="16"/>
  <c r="S60" i="16"/>
  <c r="T60" i="16"/>
  <c r="U60" i="16"/>
  <c r="V60" i="16"/>
  <c r="W60" i="16"/>
  <c r="X60" i="16"/>
  <c r="Y60" i="16"/>
  <c r="Z60" i="16"/>
  <c r="AA60" i="16"/>
  <c r="AB60" i="16"/>
  <c r="AC60" i="16"/>
  <c r="AD60" i="16"/>
  <c r="AE60" i="16"/>
  <c r="AF60" i="16"/>
  <c r="AG60" i="16"/>
  <c r="AH60" i="16"/>
  <c r="AI60" i="16"/>
  <c r="AJ60" i="16"/>
  <c r="AK60" i="16"/>
  <c r="AL60" i="16"/>
  <c r="AM60" i="16"/>
  <c r="G61" i="16"/>
  <c r="H61" i="16"/>
  <c r="I61" i="16"/>
  <c r="J61" i="16"/>
  <c r="K61" i="16"/>
  <c r="L61" i="16"/>
  <c r="M61" i="16"/>
  <c r="N61" i="16"/>
  <c r="O61" i="16"/>
  <c r="P61" i="16"/>
  <c r="Q61" i="16"/>
  <c r="R61" i="16"/>
  <c r="S61" i="16"/>
  <c r="T61" i="16"/>
  <c r="U61" i="16"/>
  <c r="V61" i="16"/>
  <c r="W61" i="16"/>
  <c r="X61" i="16"/>
  <c r="Y61" i="16"/>
  <c r="Z61" i="16"/>
  <c r="AA61" i="16"/>
  <c r="AB61" i="16"/>
  <c r="AC61" i="16"/>
  <c r="AD61" i="16"/>
  <c r="AE61" i="16"/>
  <c r="AF61" i="16"/>
  <c r="AG61" i="16"/>
  <c r="AH61" i="16"/>
  <c r="AI61" i="16"/>
  <c r="AJ61" i="16"/>
  <c r="AK61" i="16"/>
  <c r="AL61" i="16"/>
  <c r="AM61" i="16"/>
  <c r="G62" i="16"/>
  <c r="H62" i="16"/>
  <c r="I62" i="16"/>
  <c r="J62" i="16"/>
  <c r="K62" i="16"/>
  <c r="L62" i="16"/>
  <c r="M62" i="16"/>
  <c r="N62" i="16"/>
  <c r="O62" i="16"/>
  <c r="P62" i="16"/>
  <c r="Q62" i="16"/>
  <c r="R62" i="16"/>
  <c r="S62" i="16"/>
  <c r="T62" i="16"/>
  <c r="U62" i="16"/>
  <c r="V62" i="16"/>
  <c r="W62" i="16"/>
  <c r="X62" i="16"/>
  <c r="Y62" i="16"/>
  <c r="Z62" i="16"/>
  <c r="AA62" i="16"/>
  <c r="AB62" i="16"/>
  <c r="AC62" i="16"/>
  <c r="AD62" i="16"/>
  <c r="AE62" i="16"/>
  <c r="AF62" i="16"/>
  <c r="AG62" i="16"/>
  <c r="AH62" i="16"/>
  <c r="AI62" i="16"/>
  <c r="AJ62" i="16"/>
  <c r="AK62" i="16"/>
  <c r="AL62" i="16"/>
  <c r="AM62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T63" i="16"/>
  <c r="U63" i="16"/>
  <c r="V63" i="16"/>
  <c r="W63" i="16"/>
  <c r="X63" i="16"/>
  <c r="Y63" i="16"/>
  <c r="Z63" i="16"/>
  <c r="AA63" i="16"/>
  <c r="AB63" i="16"/>
  <c r="AC63" i="16"/>
  <c r="AD63" i="16"/>
  <c r="AE63" i="16"/>
  <c r="AF63" i="16"/>
  <c r="AG63" i="16"/>
  <c r="AH63" i="16"/>
  <c r="AI63" i="16"/>
  <c r="AJ63" i="16"/>
  <c r="AK63" i="16"/>
  <c r="AL63" i="16"/>
  <c r="AM63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X64" i="16"/>
  <c r="Y64" i="16"/>
  <c r="Z64" i="16"/>
  <c r="AA64" i="16"/>
  <c r="AB64" i="16"/>
  <c r="AC64" i="16"/>
  <c r="AD64" i="16"/>
  <c r="AE64" i="16"/>
  <c r="AF64" i="16"/>
  <c r="AG64" i="16"/>
  <c r="AH64" i="16"/>
  <c r="AI64" i="16"/>
  <c r="AJ64" i="16"/>
  <c r="AK64" i="16"/>
  <c r="AL64" i="16"/>
  <c r="AM64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G66" i="18"/>
  <c r="H66" i="18"/>
  <c r="I66" i="18"/>
  <c r="J66" i="18"/>
  <c r="K66" i="18"/>
  <c r="L66" i="18"/>
  <c r="M66" i="18"/>
  <c r="N66" i="18"/>
  <c r="O66" i="18"/>
  <c r="P66" i="18"/>
  <c r="Q66" i="18"/>
  <c r="R66" i="18"/>
  <c r="S66" i="18"/>
  <c r="T66" i="18"/>
  <c r="U66" i="18"/>
  <c r="V66" i="18"/>
  <c r="W66" i="18"/>
  <c r="X66" i="18"/>
  <c r="Y66" i="18"/>
  <c r="Z66" i="18"/>
  <c r="AA66" i="18"/>
  <c r="AB66" i="18"/>
  <c r="AC66" i="18"/>
  <c r="AD66" i="18"/>
  <c r="AE66" i="18"/>
  <c r="AF66" i="18"/>
  <c r="AG66" i="18"/>
  <c r="AH66" i="18"/>
  <c r="AI66" i="18"/>
  <c r="AJ66" i="18"/>
  <c r="AK66" i="18"/>
  <c r="AL66" i="18"/>
  <c r="AM66" i="18"/>
  <c r="G67" i="18"/>
  <c r="H67" i="18"/>
  <c r="I67" i="18"/>
  <c r="J67" i="18"/>
  <c r="K67" i="18"/>
  <c r="L67" i="18"/>
  <c r="M67" i="18"/>
  <c r="N67" i="18"/>
  <c r="O67" i="18"/>
  <c r="P67" i="18"/>
  <c r="Q67" i="18"/>
  <c r="R67" i="18"/>
  <c r="S67" i="18"/>
  <c r="T67" i="18"/>
  <c r="U67" i="18"/>
  <c r="V67" i="18"/>
  <c r="W67" i="18"/>
  <c r="X67" i="18"/>
  <c r="Y67" i="18"/>
  <c r="Z67" i="18"/>
  <c r="AA67" i="18"/>
  <c r="AB67" i="18"/>
  <c r="AC67" i="18"/>
  <c r="AD67" i="18"/>
  <c r="AE67" i="18"/>
  <c r="AF67" i="18"/>
  <c r="AG67" i="18"/>
  <c r="AH67" i="18"/>
  <c r="AI67" i="18"/>
  <c r="AJ67" i="18"/>
  <c r="AK67" i="18"/>
  <c r="AL67" i="18"/>
  <c r="AM67" i="18"/>
  <c r="G68" i="18"/>
  <c r="H68" i="18"/>
  <c r="I68" i="18"/>
  <c r="J68" i="18"/>
  <c r="K68" i="18"/>
  <c r="L68" i="18"/>
  <c r="M68" i="18"/>
  <c r="N68" i="18"/>
  <c r="O68" i="18"/>
  <c r="P68" i="18"/>
  <c r="Q68" i="18"/>
  <c r="R68" i="18"/>
  <c r="S68" i="18"/>
  <c r="T68" i="18"/>
  <c r="U68" i="18"/>
  <c r="V68" i="18"/>
  <c r="W68" i="18"/>
  <c r="X68" i="18"/>
  <c r="Y68" i="18"/>
  <c r="Z68" i="18"/>
  <c r="AA68" i="18"/>
  <c r="AB68" i="18"/>
  <c r="AC68" i="18"/>
  <c r="AD68" i="18"/>
  <c r="AE68" i="18"/>
  <c r="AF68" i="18"/>
  <c r="AG68" i="18"/>
  <c r="AH68" i="18"/>
  <c r="AI68" i="18"/>
  <c r="AJ68" i="18"/>
  <c r="AK68" i="18"/>
  <c r="AL68" i="18"/>
  <c r="AM68" i="18"/>
  <c r="G69" i="18"/>
  <c r="H69" i="18"/>
  <c r="I69" i="18"/>
  <c r="J69" i="18"/>
  <c r="K69" i="18"/>
  <c r="L69" i="18"/>
  <c r="M69" i="18"/>
  <c r="N69" i="18"/>
  <c r="O69" i="18"/>
  <c r="P69" i="18"/>
  <c r="Q69" i="18"/>
  <c r="R69" i="18"/>
  <c r="S69" i="18"/>
  <c r="T69" i="18"/>
  <c r="U69" i="18"/>
  <c r="V69" i="18"/>
  <c r="W69" i="18"/>
  <c r="X69" i="18"/>
  <c r="Y69" i="18"/>
  <c r="Z69" i="18"/>
  <c r="AA69" i="18"/>
  <c r="AB69" i="18"/>
  <c r="AC69" i="18"/>
  <c r="AD69" i="18"/>
  <c r="AE69" i="18"/>
  <c r="AF69" i="18"/>
  <c r="AG69" i="18"/>
  <c r="AH69" i="18"/>
  <c r="AI69" i="18"/>
  <c r="AJ69" i="18"/>
  <c r="AK69" i="18"/>
  <c r="AL69" i="18"/>
  <c r="AM69" i="18"/>
  <c r="G70" i="18"/>
  <c r="H70" i="18"/>
  <c r="I70" i="18"/>
  <c r="J70" i="18"/>
  <c r="K70" i="18"/>
  <c r="L70" i="18"/>
  <c r="M70" i="18"/>
  <c r="N70" i="18"/>
  <c r="O70" i="18"/>
  <c r="P70" i="18"/>
  <c r="Q70" i="18"/>
  <c r="R70" i="18"/>
  <c r="S70" i="18"/>
  <c r="T70" i="18"/>
  <c r="U70" i="18"/>
  <c r="V70" i="18"/>
  <c r="W70" i="18"/>
  <c r="X70" i="18"/>
  <c r="Y70" i="18"/>
  <c r="Z70" i="18"/>
  <c r="AA70" i="18"/>
  <c r="AB70" i="18"/>
  <c r="AC70" i="18"/>
  <c r="AD70" i="18"/>
  <c r="AE70" i="18"/>
  <c r="AF70" i="18"/>
  <c r="AG70" i="18"/>
  <c r="AH70" i="18"/>
  <c r="AI70" i="18"/>
  <c r="AJ70" i="18"/>
  <c r="AK70" i="18"/>
  <c r="AL70" i="18"/>
  <c r="AM70" i="18"/>
  <c r="G71" i="18"/>
  <c r="H71" i="18"/>
  <c r="I71" i="18"/>
  <c r="J71" i="18"/>
  <c r="K71" i="18"/>
  <c r="L71" i="18"/>
  <c r="M71" i="18"/>
  <c r="N71" i="18"/>
  <c r="O71" i="18"/>
  <c r="P71" i="18"/>
  <c r="Q71" i="18"/>
  <c r="R71" i="18"/>
  <c r="S71" i="18"/>
  <c r="T71" i="18"/>
  <c r="U71" i="18"/>
  <c r="V71" i="18"/>
  <c r="W71" i="18"/>
  <c r="X71" i="18"/>
  <c r="Y71" i="18"/>
  <c r="Z71" i="18"/>
  <c r="AA71" i="18"/>
  <c r="AB71" i="18"/>
  <c r="AC71" i="18"/>
  <c r="AD71" i="18"/>
  <c r="AE71" i="18"/>
  <c r="AF71" i="18"/>
  <c r="AG71" i="18"/>
  <c r="AH71" i="18"/>
  <c r="AI71" i="18"/>
  <c r="AJ71" i="18"/>
  <c r="AK71" i="18"/>
  <c r="AL71" i="18"/>
  <c r="AM71" i="18"/>
  <c r="G72" i="18"/>
  <c r="H72" i="18"/>
  <c r="I72" i="18"/>
  <c r="J72" i="18"/>
  <c r="K72" i="18"/>
  <c r="L72" i="18"/>
  <c r="M72" i="18"/>
  <c r="N72" i="18"/>
  <c r="O72" i="18"/>
  <c r="P72" i="18"/>
  <c r="Q72" i="18"/>
  <c r="R72" i="18"/>
  <c r="S72" i="18"/>
  <c r="T72" i="18"/>
  <c r="U72" i="18"/>
  <c r="V72" i="18"/>
  <c r="W72" i="18"/>
  <c r="X72" i="18"/>
  <c r="Y72" i="18"/>
  <c r="Z72" i="18"/>
  <c r="AA72" i="18"/>
  <c r="AB72" i="18"/>
  <c r="AC72" i="18"/>
  <c r="AD72" i="18"/>
  <c r="AE72" i="18"/>
  <c r="AF72" i="18"/>
  <c r="AG72" i="18"/>
  <c r="AH72" i="18"/>
  <c r="AI72" i="18"/>
  <c r="AJ72" i="18"/>
  <c r="AK72" i="18"/>
  <c r="AL72" i="18"/>
  <c r="AM72" i="18"/>
  <c r="G73" i="18"/>
  <c r="H73" i="18"/>
  <c r="I73" i="18"/>
  <c r="J73" i="18"/>
  <c r="K73" i="18"/>
  <c r="L73" i="18"/>
  <c r="M73" i="18"/>
  <c r="N73" i="18"/>
  <c r="O73" i="18"/>
  <c r="P73" i="18"/>
  <c r="Q73" i="18"/>
  <c r="R73" i="18"/>
  <c r="S73" i="18"/>
  <c r="T73" i="18"/>
  <c r="U73" i="18"/>
  <c r="V73" i="18"/>
  <c r="W73" i="18"/>
  <c r="X73" i="18"/>
  <c r="Y73" i="18"/>
  <c r="Z73" i="18"/>
  <c r="AA73" i="18"/>
  <c r="AB73" i="18"/>
  <c r="AC73" i="18"/>
  <c r="AD73" i="18"/>
  <c r="AE73" i="18"/>
  <c r="AF73" i="18"/>
  <c r="AG73" i="18"/>
  <c r="AH73" i="18"/>
  <c r="AI73" i="18"/>
  <c r="AJ73" i="18"/>
  <c r="AK73" i="18"/>
  <c r="AL73" i="18"/>
  <c r="AM73" i="18"/>
  <c r="G74" i="18"/>
  <c r="H74" i="18"/>
  <c r="I74" i="18"/>
  <c r="J74" i="18"/>
  <c r="K74" i="18"/>
  <c r="L74" i="18"/>
  <c r="M74" i="18"/>
  <c r="N74" i="18"/>
  <c r="O74" i="18"/>
  <c r="P74" i="18"/>
  <c r="Q74" i="18"/>
  <c r="R74" i="18"/>
  <c r="S74" i="18"/>
  <c r="T74" i="18"/>
  <c r="U74" i="18"/>
  <c r="V74" i="18"/>
  <c r="W74" i="18"/>
  <c r="X74" i="18"/>
  <c r="Y74" i="18"/>
  <c r="Z74" i="18"/>
  <c r="AA74" i="18"/>
  <c r="AB74" i="18"/>
  <c r="AC74" i="18"/>
  <c r="AD74" i="18"/>
  <c r="AE74" i="18"/>
  <c r="AF74" i="18"/>
  <c r="AG74" i="18"/>
  <c r="AH74" i="18"/>
  <c r="AI74" i="18"/>
  <c r="AJ74" i="18"/>
  <c r="AK74" i="18"/>
  <c r="AL74" i="18"/>
  <c r="AM74" i="18"/>
  <c r="G75" i="18"/>
  <c r="H75" i="18"/>
  <c r="I75" i="18"/>
  <c r="J75" i="18"/>
  <c r="K75" i="18"/>
  <c r="L75" i="18"/>
  <c r="M75" i="18"/>
  <c r="N75" i="18"/>
  <c r="O75" i="18"/>
  <c r="P75" i="18"/>
  <c r="Q75" i="18"/>
  <c r="R75" i="18"/>
  <c r="S75" i="18"/>
  <c r="T75" i="18"/>
  <c r="U75" i="18"/>
  <c r="V75" i="18"/>
  <c r="W75" i="18"/>
  <c r="X75" i="18"/>
  <c r="Y75" i="18"/>
  <c r="Z75" i="18"/>
  <c r="AA75" i="18"/>
  <c r="AB75" i="18"/>
  <c r="AC75" i="18"/>
  <c r="AD75" i="18"/>
  <c r="AE75" i="18"/>
  <c r="AF75" i="18"/>
  <c r="AG75" i="18"/>
  <c r="AH75" i="18"/>
  <c r="AI75" i="18"/>
  <c r="AJ75" i="18"/>
  <c r="AK75" i="18"/>
  <c r="AL75" i="18"/>
  <c r="AM75" i="18"/>
  <c r="G76" i="18"/>
  <c r="H76" i="18"/>
  <c r="I76" i="18"/>
  <c r="J76" i="18"/>
  <c r="K76" i="18"/>
  <c r="L76" i="18"/>
  <c r="M76" i="18"/>
  <c r="N76" i="18"/>
  <c r="O76" i="18"/>
  <c r="P76" i="18"/>
  <c r="Q76" i="18"/>
  <c r="R76" i="18"/>
  <c r="S76" i="18"/>
  <c r="T76" i="18"/>
  <c r="U76" i="18"/>
  <c r="V76" i="18"/>
  <c r="W76" i="18"/>
  <c r="X76" i="18"/>
  <c r="Y76" i="18"/>
  <c r="Z76" i="18"/>
  <c r="AA76" i="18"/>
  <c r="AB76" i="18"/>
  <c r="AC76" i="18"/>
  <c r="AD76" i="18"/>
  <c r="AE76" i="18"/>
  <c r="AF76" i="18"/>
  <c r="AG76" i="18"/>
  <c r="AH76" i="18"/>
  <c r="AI76" i="18"/>
  <c r="AJ76" i="18"/>
  <c r="AK76" i="18"/>
  <c r="AL76" i="18"/>
  <c r="AM76" i="18"/>
  <c r="G77" i="18"/>
  <c r="H77" i="18"/>
  <c r="I77" i="18"/>
  <c r="J77" i="18"/>
  <c r="K77" i="18"/>
  <c r="L77" i="18"/>
  <c r="M77" i="18"/>
  <c r="N77" i="18"/>
  <c r="O77" i="18"/>
  <c r="P77" i="18"/>
  <c r="Q77" i="18"/>
  <c r="R77" i="18"/>
  <c r="S77" i="18"/>
  <c r="T77" i="18"/>
  <c r="U77" i="18"/>
  <c r="V77" i="18"/>
  <c r="W77" i="18"/>
  <c r="X77" i="18"/>
  <c r="Y77" i="18"/>
  <c r="Z77" i="18"/>
  <c r="AA77" i="18"/>
  <c r="AB77" i="18"/>
  <c r="AC77" i="18"/>
  <c r="AD77" i="18"/>
  <c r="AE77" i="18"/>
  <c r="AF77" i="18"/>
  <c r="AG77" i="18"/>
  <c r="AH77" i="18"/>
  <c r="AI77" i="18"/>
  <c r="AJ77" i="18"/>
  <c r="AK77" i="18"/>
  <c r="AL77" i="18"/>
  <c r="AM77" i="18"/>
  <c r="G78" i="18"/>
  <c r="H78" i="18"/>
  <c r="I78" i="18"/>
  <c r="J78" i="18"/>
  <c r="K78" i="18"/>
  <c r="L78" i="18"/>
  <c r="M78" i="18"/>
  <c r="N78" i="18"/>
  <c r="O78" i="18"/>
  <c r="P78" i="18"/>
  <c r="Q78" i="18"/>
  <c r="R78" i="18"/>
  <c r="S78" i="18"/>
  <c r="T78" i="18"/>
  <c r="U78" i="18"/>
  <c r="V78" i="18"/>
  <c r="W78" i="18"/>
  <c r="X78" i="18"/>
  <c r="Y78" i="18"/>
  <c r="Z78" i="18"/>
  <c r="AA78" i="18"/>
  <c r="AB78" i="18"/>
  <c r="AC78" i="18"/>
  <c r="AD78" i="18"/>
  <c r="AE78" i="18"/>
  <c r="AF78" i="18"/>
  <c r="AG78" i="18"/>
  <c r="AH78" i="18"/>
  <c r="AI78" i="18"/>
  <c r="AJ78" i="18"/>
  <c r="AK78" i="18"/>
  <c r="AL78" i="18"/>
  <c r="AM78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G52" i="18"/>
  <c r="G81" i="18" s="1"/>
  <c r="H52" i="18"/>
  <c r="I52" i="18"/>
  <c r="I81" i="18" s="1"/>
  <c r="J52" i="18"/>
  <c r="K52" i="18"/>
  <c r="L52" i="18"/>
  <c r="M52" i="18"/>
  <c r="M81" i="18" s="1"/>
  <c r="N52" i="18"/>
  <c r="O52" i="18"/>
  <c r="P52" i="18"/>
  <c r="Q52" i="18"/>
  <c r="Q81" i="18" s="1"/>
  <c r="R52" i="18"/>
  <c r="S52" i="18"/>
  <c r="T52" i="18"/>
  <c r="U52" i="18"/>
  <c r="U81" i="18" s="1"/>
  <c r="V52" i="18"/>
  <c r="W52" i="18"/>
  <c r="W81" i="18" s="1"/>
  <c r="X52" i="18"/>
  <c r="X81" i="18" s="1"/>
  <c r="Y52" i="18"/>
  <c r="Y81" i="18" s="1"/>
  <c r="Z52" i="18"/>
  <c r="AA52" i="18"/>
  <c r="AB52" i="18"/>
  <c r="AC52" i="18"/>
  <c r="AC81" i="18" s="1"/>
  <c r="AD52" i="18"/>
  <c r="AE52" i="18"/>
  <c r="AF52" i="18"/>
  <c r="AG52" i="18"/>
  <c r="AG81" i="18" s="1"/>
  <c r="AH52" i="18"/>
  <c r="AI52" i="18"/>
  <c r="AJ52" i="18"/>
  <c r="AK52" i="18"/>
  <c r="AK81" i="18" s="1"/>
  <c r="AL52" i="18"/>
  <c r="AM52" i="18"/>
  <c r="G53" i="18"/>
  <c r="H53" i="18"/>
  <c r="H82" i="18" s="1"/>
  <c r="I53" i="18"/>
  <c r="J53" i="18"/>
  <c r="K53" i="18"/>
  <c r="L53" i="18"/>
  <c r="L82" i="18" s="1"/>
  <c r="M53" i="18"/>
  <c r="N53" i="18"/>
  <c r="O53" i="18"/>
  <c r="P53" i="18"/>
  <c r="P82" i="18" s="1"/>
  <c r="Q53" i="18"/>
  <c r="R53" i="18"/>
  <c r="S53" i="18"/>
  <c r="T53" i="18"/>
  <c r="T82" i="18" s="1"/>
  <c r="U53" i="18"/>
  <c r="V53" i="18"/>
  <c r="V82" i="18" s="1"/>
  <c r="W53" i="18"/>
  <c r="X53" i="18"/>
  <c r="X82" i="18" s="1"/>
  <c r="Y53" i="18"/>
  <c r="Z53" i="18"/>
  <c r="AA53" i="18"/>
  <c r="AB53" i="18"/>
  <c r="AB82" i="18" s="1"/>
  <c r="AC53" i="18"/>
  <c r="AD53" i="18"/>
  <c r="AE53" i="18"/>
  <c r="AF53" i="18"/>
  <c r="AF82" i="18" s="1"/>
  <c r="AG53" i="18"/>
  <c r="AH53" i="18"/>
  <c r="AI53" i="18"/>
  <c r="AJ53" i="18"/>
  <c r="AJ82" i="18" s="1"/>
  <c r="AK53" i="18"/>
  <c r="AL53" i="18"/>
  <c r="AL82" i="18" s="1"/>
  <c r="AM53" i="18"/>
  <c r="AM82" i="18" s="1"/>
  <c r="G54" i="18"/>
  <c r="G83" i="18" s="1"/>
  <c r="H54" i="18"/>
  <c r="I54" i="18"/>
  <c r="J54" i="18"/>
  <c r="K54" i="18"/>
  <c r="K83" i="18" s="1"/>
  <c r="L54" i="18"/>
  <c r="M54" i="18"/>
  <c r="N54" i="18"/>
  <c r="O54" i="18"/>
  <c r="P54" i="18"/>
  <c r="Q54" i="18"/>
  <c r="R54" i="18"/>
  <c r="S54" i="18"/>
  <c r="S83" i="18" s="1"/>
  <c r="T54" i="18"/>
  <c r="U54" i="18"/>
  <c r="V54" i="18"/>
  <c r="W54" i="18"/>
  <c r="W83" i="18" s="1"/>
  <c r="X54" i="18"/>
  <c r="Y54" i="18"/>
  <c r="Z54" i="18"/>
  <c r="AA54" i="18"/>
  <c r="AA83" i="18" s="1"/>
  <c r="AB54" i="18"/>
  <c r="AC54" i="18"/>
  <c r="AD54" i="18"/>
  <c r="AE54" i="18"/>
  <c r="AF54" i="18"/>
  <c r="AG54" i="18"/>
  <c r="AH54" i="18"/>
  <c r="AI54" i="18"/>
  <c r="AI83" i="18" s="1"/>
  <c r="AJ54" i="18"/>
  <c r="AK54" i="18"/>
  <c r="AK83" i="18" s="1"/>
  <c r="AL54" i="18"/>
  <c r="AM54" i="18"/>
  <c r="AM83" i="18" s="1"/>
  <c r="G55" i="18"/>
  <c r="H55" i="18"/>
  <c r="I55" i="18"/>
  <c r="J55" i="18"/>
  <c r="J84" i="18" s="1"/>
  <c r="K55" i="18"/>
  <c r="L55" i="18"/>
  <c r="M55" i="18"/>
  <c r="N55" i="18"/>
  <c r="O55" i="18"/>
  <c r="P55" i="18"/>
  <c r="Q55" i="18"/>
  <c r="R55" i="18"/>
  <c r="R84" i="18" s="1"/>
  <c r="S55" i="18"/>
  <c r="T55" i="18"/>
  <c r="T84" i="18" s="1"/>
  <c r="U55" i="18"/>
  <c r="U84" i="18" s="1"/>
  <c r="V55" i="18"/>
  <c r="V84" i="18" s="1"/>
  <c r="W55" i="18"/>
  <c r="X55" i="18"/>
  <c r="Y55" i="18"/>
  <c r="Z55" i="18"/>
  <c r="Z84" i="18" s="1"/>
  <c r="AA55" i="18"/>
  <c r="AB55" i="18"/>
  <c r="AC55" i="18"/>
  <c r="AD55" i="18"/>
  <c r="AE55" i="18"/>
  <c r="AF55" i="18"/>
  <c r="AG55" i="18"/>
  <c r="AH55" i="18"/>
  <c r="AH84" i="18" s="1"/>
  <c r="AI55" i="18"/>
  <c r="AJ55" i="18"/>
  <c r="AK55" i="18"/>
  <c r="AL55" i="18"/>
  <c r="AL84" i="18" s="1"/>
  <c r="AM55" i="18"/>
  <c r="G56" i="18"/>
  <c r="H56" i="18"/>
  <c r="I56" i="18"/>
  <c r="I85" i="18" s="1"/>
  <c r="J56" i="18"/>
  <c r="K56" i="18"/>
  <c r="L56" i="18"/>
  <c r="M56" i="18"/>
  <c r="N56" i="18"/>
  <c r="O56" i="18"/>
  <c r="P56" i="18"/>
  <c r="Q56" i="18"/>
  <c r="Q85" i="18" s="1"/>
  <c r="R56" i="18"/>
  <c r="S56" i="18"/>
  <c r="S85" i="18" s="1"/>
  <c r="T56" i="18"/>
  <c r="U56" i="18"/>
  <c r="U85" i="18" s="1"/>
  <c r="V56" i="18"/>
  <c r="W56" i="18"/>
  <c r="X56" i="18"/>
  <c r="Y56" i="18"/>
  <c r="Y85" i="18" s="1"/>
  <c r="Z56" i="18"/>
  <c r="AA56" i="18"/>
  <c r="AB56" i="18"/>
  <c r="AC56" i="18"/>
  <c r="AD56" i="18"/>
  <c r="AE56" i="18"/>
  <c r="AF56" i="18"/>
  <c r="AG56" i="18"/>
  <c r="AG85" i="18" s="1"/>
  <c r="AH56" i="18"/>
  <c r="AI56" i="18"/>
  <c r="AI85" i="18" s="1"/>
  <c r="AJ56" i="18"/>
  <c r="AJ85" i="18" s="1"/>
  <c r="AK56" i="18"/>
  <c r="AK85" i="18" s="1"/>
  <c r="AL56" i="18"/>
  <c r="AM56" i="18"/>
  <c r="G57" i="18"/>
  <c r="H57" i="18"/>
  <c r="H86" i="18" s="1"/>
  <c r="I57" i="18"/>
  <c r="J57" i="18"/>
  <c r="K57" i="18"/>
  <c r="L57" i="18"/>
  <c r="M57" i="18"/>
  <c r="N57" i="18"/>
  <c r="O57" i="18"/>
  <c r="P57" i="18"/>
  <c r="P86" i="18" s="1"/>
  <c r="Q57" i="18"/>
  <c r="R57" i="18"/>
  <c r="S57" i="18"/>
  <c r="T57" i="18"/>
  <c r="T86" i="18" s="1"/>
  <c r="U57" i="18"/>
  <c r="V57" i="18"/>
  <c r="W57" i="18"/>
  <c r="X57" i="18"/>
  <c r="X86" i="18" s="1"/>
  <c r="Y57" i="18"/>
  <c r="Z57" i="18"/>
  <c r="AA57" i="18"/>
  <c r="AA86" i="18" s="1"/>
  <c r="AB57" i="18"/>
  <c r="AC57" i="18"/>
  <c r="AD57" i="18"/>
  <c r="AE57" i="18"/>
  <c r="AF57" i="18"/>
  <c r="AF86" i="18" s="1"/>
  <c r="AG57" i="18"/>
  <c r="AH57" i="18"/>
  <c r="AH86" i="18" s="1"/>
  <c r="AI57" i="18"/>
  <c r="AJ57" i="18"/>
  <c r="AJ86" i="18" s="1"/>
  <c r="AK57" i="18"/>
  <c r="AL57" i="18"/>
  <c r="AM57" i="18"/>
  <c r="G58" i="18"/>
  <c r="G87" i="18" s="1"/>
  <c r="H58" i="18"/>
  <c r="I58" i="18"/>
  <c r="J58" i="18"/>
  <c r="K58" i="18"/>
  <c r="L58" i="18"/>
  <c r="M58" i="18"/>
  <c r="N58" i="18"/>
  <c r="O58" i="18"/>
  <c r="O87" i="18" s="1"/>
  <c r="P58" i="18"/>
  <c r="Q58" i="18"/>
  <c r="Q87" i="18" s="1"/>
  <c r="R58" i="18"/>
  <c r="R87" i="18" s="1"/>
  <c r="S58" i="18"/>
  <c r="S87" i="18" s="1"/>
  <c r="T58" i="18"/>
  <c r="U58" i="18"/>
  <c r="V58" i="18"/>
  <c r="W58" i="18"/>
  <c r="W87" i="18" s="1"/>
  <c r="X58" i="18"/>
  <c r="Y58" i="18"/>
  <c r="Z58" i="18"/>
  <c r="AA58" i="18"/>
  <c r="AB58" i="18"/>
  <c r="AC58" i="18"/>
  <c r="AD58" i="18"/>
  <c r="AE58" i="18"/>
  <c r="AE87" i="18" s="1"/>
  <c r="AF58" i="18"/>
  <c r="AG58" i="18"/>
  <c r="AH58" i="18"/>
  <c r="AI58" i="18"/>
  <c r="AI87" i="18" s="1"/>
  <c r="AJ58" i="18"/>
  <c r="AK58" i="18"/>
  <c r="AL58" i="18"/>
  <c r="AM58" i="18"/>
  <c r="AM87" i="18" s="1"/>
  <c r="G59" i="18"/>
  <c r="H59" i="18"/>
  <c r="I59" i="18"/>
  <c r="I88" i="18" s="1"/>
  <c r="J59" i="18"/>
  <c r="K59" i="18"/>
  <c r="L59" i="18"/>
  <c r="M59" i="18"/>
  <c r="N59" i="18"/>
  <c r="N88" i="18" s="1"/>
  <c r="O59" i="18"/>
  <c r="P59" i="18"/>
  <c r="P88" i="18" s="1"/>
  <c r="Q59" i="18"/>
  <c r="R59" i="18"/>
  <c r="R88" i="18" s="1"/>
  <c r="S59" i="18"/>
  <c r="T59" i="18"/>
  <c r="U59" i="18"/>
  <c r="V59" i="18"/>
  <c r="V88" i="18" s="1"/>
  <c r="W59" i="18"/>
  <c r="X59" i="18"/>
  <c r="Y59" i="18"/>
  <c r="Z59" i="18"/>
  <c r="AA59" i="18"/>
  <c r="AB59" i="18"/>
  <c r="AC59" i="18"/>
  <c r="AD59" i="18"/>
  <c r="AD88" i="18" s="1"/>
  <c r="AE59" i="18"/>
  <c r="AF59" i="18"/>
  <c r="AF88" i="18" s="1"/>
  <c r="AG59" i="18"/>
  <c r="AG88" i="18" s="1"/>
  <c r="AH59" i="18"/>
  <c r="AH88" i="18" s="1"/>
  <c r="AI59" i="18"/>
  <c r="AJ59" i="18"/>
  <c r="AK59" i="18"/>
  <c r="AL59" i="18"/>
  <c r="AL88" i="18" s="1"/>
  <c r="AM59" i="18"/>
  <c r="G60" i="18"/>
  <c r="H60" i="18"/>
  <c r="I60" i="18"/>
  <c r="J60" i="18"/>
  <c r="K60" i="18"/>
  <c r="L60" i="18"/>
  <c r="M60" i="18"/>
  <c r="M89" i="18" s="1"/>
  <c r="N60" i="18"/>
  <c r="O60" i="18"/>
  <c r="P60" i="18"/>
  <c r="Q60" i="18"/>
  <c r="Q89" i="18" s="1"/>
  <c r="R60" i="18"/>
  <c r="S60" i="18"/>
  <c r="T60" i="18"/>
  <c r="U60" i="18"/>
  <c r="U89" i="18" s="1"/>
  <c r="V60" i="18"/>
  <c r="W60" i="18"/>
  <c r="X60" i="18"/>
  <c r="X89" i="18" s="1"/>
  <c r="Y60" i="18"/>
  <c r="Z60" i="18"/>
  <c r="AA60" i="18"/>
  <c r="AB60" i="18"/>
  <c r="AC60" i="18"/>
  <c r="AC89" i="18" s="1"/>
  <c r="AD60" i="18"/>
  <c r="AE60" i="18"/>
  <c r="AE89" i="18" s="1"/>
  <c r="AF60" i="18"/>
  <c r="AG60" i="18"/>
  <c r="AG89" i="18" s="1"/>
  <c r="AH60" i="18"/>
  <c r="AI60" i="18"/>
  <c r="AJ60" i="18"/>
  <c r="AK60" i="18"/>
  <c r="AK89" i="18" s="1"/>
  <c r="AL60" i="18"/>
  <c r="AM60" i="18"/>
  <c r="G61" i="18"/>
  <c r="H61" i="18"/>
  <c r="I61" i="18"/>
  <c r="J61" i="18"/>
  <c r="K61" i="18"/>
  <c r="L61" i="18"/>
  <c r="L90" i="18" s="1"/>
  <c r="M61" i="18"/>
  <c r="N61" i="18"/>
  <c r="N90" i="18" s="1"/>
  <c r="O61" i="18"/>
  <c r="O90" i="18" s="1"/>
  <c r="P61" i="18"/>
  <c r="P90" i="18" s="1"/>
  <c r="Q61" i="18"/>
  <c r="R61" i="18"/>
  <c r="S61" i="18"/>
  <c r="T61" i="18"/>
  <c r="T90" i="18" s="1"/>
  <c r="U61" i="18"/>
  <c r="V61" i="18"/>
  <c r="W61" i="18"/>
  <c r="X61" i="18"/>
  <c r="Y61" i="18"/>
  <c r="Z61" i="18"/>
  <c r="AA61" i="18"/>
  <c r="AB61" i="18"/>
  <c r="AB90" i="18" s="1"/>
  <c r="AC61" i="18"/>
  <c r="AD61" i="18"/>
  <c r="AE61" i="18"/>
  <c r="AF61" i="18"/>
  <c r="AF90" i="18" s="1"/>
  <c r="AG61" i="18"/>
  <c r="AH61" i="18"/>
  <c r="AI61" i="18"/>
  <c r="AJ61" i="18"/>
  <c r="AJ90" i="18" s="1"/>
  <c r="AK61" i="18"/>
  <c r="AL61" i="18"/>
  <c r="AM61" i="18"/>
  <c r="AM90" i="18" s="1"/>
  <c r="G62" i="18"/>
  <c r="H62" i="18"/>
  <c r="I62" i="18"/>
  <c r="J62" i="18"/>
  <c r="K62" i="18"/>
  <c r="K91" i="18" s="1"/>
  <c r="L62" i="18"/>
  <c r="M62" i="18"/>
  <c r="M91" i="18" s="1"/>
  <c r="N62" i="18"/>
  <c r="O62" i="18"/>
  <c r="O91" i="18" s="1"/>
  <c r="P62" i="18"/>
  <c r="Q62" i="18"/>
  <c r="R62" i="18"/>
  <c r="S62" i="18"/>
  <c r="S91" i="18" s="1"/>
  <c r="T62" i="18"/>
  <c r="U62" i="18"/>
  <c r="V62" i="18"/>
  <c r="W62" i="18"/>
  <c r="X62" i="18"/>
  <c r="Y62" i="18"/>
  <c r="Z62" i="18"/>
  <c r="AA62" i="18"/>
  <c r="AA91" i="18" s="1"/>
  <c r="AB62" i="18"/>
  <c r="AC62" i="18"/>
  <c r="AD62" i="18"/>
  <c r="AD91" i="18" s="1"/>
  <c r="AE62" i="18"/>
  <c r="AE91" i="18" s="1"/>
  <c r="AF62" i="18"/>
  <c r="AG62" i="18"/>
  <c r="AH62" i="18"/>
  <c r="AI62" i="18"/>
  <c r="AI91" i="18" s="1"/>
  <c r="AJ62" i="18"/>
  <c r="AK62" i="18"/>
  <c r="AL62" i="18"/>
  <c r="AM62" i="18"/>
  <c r="G63" i="18"/>
  <c r="H63" i="18"/>
  <c r="I63" i="18"/>
  <c r="J63" i="18"/>
  <c r="J92" i="18" s="1"/>
  <c r="K63" i="18"/>
  <c r="L63" i="18"/>
  <c r="L92" i="18" s="1"/>
  <c r="M63" i="18"/>
  <c r="N63" i="18"/>
  <c r="N92" i="18" s="1"/>
  <c r="O63" i="18"/>
  <c r="P63" i="18"/>
  <c r="Q63" i="18"/>
  <c r="R63" i="18"/>
  <c r="R92" i="18" s="1"/>
  <c r="S63" i="18"/>
  <c r="T63" i="18"/>
  <c r="U63" i="18"/>
  <c r="U92" i="18" s="1"/>
  <c r="V63" i="18"/>
  <c r="W63" i="18"/>
  <c r="X63" i="18"/>
  <c r="Y63" i="18"/>
  <c r="Z63" i="18"/>
  <c r="Z92" i="18" s="1"/>
  <c r="AA63" i="18"/>
  <c r="AB63" i="18"/>
  <c r="AB92" i="18" s="1"/>
  <c r="AC63" i="18"/>
  <c r="AD63" i="18"/>
  <c r="AD92" i="18" s="1"/>
  <c r="AE63" i="18"/>
  <c r="AF63" i="18"/>
  <c r="AG63" i="18"/>
  <c r="AH63" i="18"/>
  <c r="AH92" i="18" s="1"/>
  <c r="AI63" i="18"/>
  <c r="AJ63" i="18"/>
  <c r="AK63" i="18"/>
  <c r="AL63" i="18"/>
  <c r="AM63" i="18"/>
  <c r="G64" i="18"/>
  <c r="H64" i="18"/>
  <c r="I64" i="18"/>
  <c r="I93" i="18" s="1"/>
  <c r="J64" i="18"/>
  <c r="K64" i="18"/>
  <c r="K93" i="18" s="1"/>
  <c r="L64" i="18"/>
  <c r="L93" i="18" s="1"/>
  <c r="M64" i="18"/>
  <c r="M93" i="18" s="1"/>
  <c r="N64" i="18"/>
  <c r="O64" i="18"/>
  <c r="P64" i="18"/>
  <c r="Q64" i="18"/>
  <c r="Q93" i="18" s="1"/>
  <c r="R64" i="18"/>
  <c r="S64" i="18"/>
  <c r="T64" i="18"/>
  <c r="U64" i="18"/>
  <c r="V64" i="18"/>
  <c r="W64" i="18"/>
  <c r="X64" i="18"/>
  <c r="Y64" i="18"/>
  <c r="Y93" i="18" s="1"/>
  <c r="Z64" i="18"/>
  <c r="AA64" i="18"/>
  <c r="AA93" i="18" s="1"/>
  <c r="AB64" i="18"/>
  <c r="AC64" i="18"/>
  <c r="AC93" i="18" s="1"/>
  <c r="AD64" i="18"/>
  <c r="AE64" i="18"/>
  <c r="AF64" i="18"/>
  <c r="AG64" i="18"/>
  <c r="AG93" i="18" s="1"/>
  <c r="AH64" i="18"/>
  <c r="AI64" i="18"/>
  <c r="AJ64" i="18"/>
  <c r="AJ93" i="18" s="1"/>
  <c r="AK64" i="18"/>
  <c r="AL64" i="18"/>
  <c r="AM64" i="18"/>
  <c r="F53" i="18"/>
  <c r="F54" i="18"/>
  <c r="F83" i="18" s="1"/>
  <c r="F55" i="18"/>
  <c r="F56" i="18"/>
  <c r="F85" i="18" s="1"/>
  <c r="F57" i="18"/>
  <c r="F58" i="18"/>
  <c r="F87" i="18" s="1"/>
  <c r="F59" i="18"/>
  <c r="F60" i="18"/>
  <c r="F61" i="18"/>
  <c r="F62" i="18"/>
  <c r="F91" i="18" s="1"/>
  <c r="F63" i="18"/>
  <c r="F64" i="18"/>
  <c r="G66" i="19"/>
  <c r="H66" i="19"/>
  <c r="I66" i="19"/>
  <c r="J66" i="19"/>
  <c r="K66" i="19"/>
  <c r="L66" i="19"/>
  <c r="M66" i="19"/>
  <c r="N66" i="19"/>
  <c r="O66" i="19"/>
  <c r="P66" i="19"/>
  <c r="Q66" i="19"/>
  <c r="R66" i="19"/>
  <c r="S66" i="19"/>
  <c r="T66" i="19"/>
  <c r="U66" i="19"/>
  <c r="V66" i="19"/>
  <c r="W66" i="19"/>
  <c r="X66" i="19"/>
  <c r="Y66" i="19"/>
  <c r="Z66" i="19"/>
  <c r="AA66" i="19"/>
  <c r="AB66" i="19"/>
  <c r="AC66" i="19"/>
  <c r="AD66" i="19"/>
  <c r="AE66" i="19"/>
  <c r="AF66" i="19"/>
  <c r="AG66" i="19"/>
  <c r="AH66" i="19"/>
  <c r="AI66" i="19"/>
  <c r="AJ66" i="19"/>
  <c r="AK66" i="19"/>
  <c r="AL66" i="19"/>
  <c r="AM66" i="19"/>
  <c r="G67" i="19"/>
  <c r="H67" i="19"/>
  <c r="I67" i="19"/>
  <c r="J67" i="19"/>
  <c r="K67" i="19"/>
  <c r="L67" i="19"/>
  <c r="M67" i="19"/>
  <c r="N67" i="19"/>
  <c r="O67" i="19"/>
  <c r="P67" i="19"/>
  <c r="Q67" i="19"/>
  <c r="R67" i="19"/>
  <c r="S67" i="19"/>
  <c r="T67" i="19"/>
  <c r="U67" i="19"/>
  <c r="V67" i="19"/>
  <c r="W67" i="19"/>
  <c r="X67" i="19"/>
  <c r="Y67" i="19"/>
  <c r="Z67" i="19"/>
  <c r="AA67" i="19"/>
  <c r="AB67" i="19"/>
  <c r="AC67" i="19"/>
  <c r="AD67" i="19"/>
  <c r="AE67" i="19"/>
  <c r="AF67" i="19"/>
  <c r="AG67" i="19"/>
  <c r="AH67" i="19"/>
  <c r="AI67" i="19"/>
  <c r="AJ67" i="19"/>
  <c r="AK67" i="19"/>
  <c r="AL67" i="19"/>
  <c r="AM67" i="19"/>
  <c r="G68" i="19"/>
  <c r="H68" i="19"/>
  <c r="I68" i="19"/>
  <c r="J68" i="19"/>
  <c r="K68" i="19"/>
  <c r="L68" i="19"/>
  <c r="M68" i="19"/>
  <c r="N68" i="19"/>
  <c r="O68" i="19"/>
  <c r="P68" i="19"/>
  <c r="Q68" i="19"/>
  <c r="R68" i="19"/>
  <c r="S68" i="19"/>
  <c r="T68" i="19"/>
  <c r="U68" i="19"/>
  <c r="V68" i="19"/>
  <c r="W68" i="19"/>
  <c r="X68" i="19"/>
  <c r="Y68" i="19"/>
  <c r="Z68" i="19"/>
  <c r="AA68" i="19"/>
  <c r="AB68" i="19"/>
  <c r="AC68" i="19"/>
  <c r="AD68" i="19"/>
  <c r="AE68" i="19"/>
  <c r="AF68" i="19"/>
  <c r="AG68" i="19"/>
  <c r="AH68" i="19"/>
  <c r="AI68" i="19"/>
  <c r="AJ68" i="19"/>
  <c r="AK68" i="19"/>
  <c r="AL68" i="19"/>
  <c r="AM68" i="19"/>
  <c r="G69" i="19"/>
  <c r="H69" i="19"/>
  <c r="I69" i="19"/>
  <c r="J69" i="19"/>
  <c r="K69" i="19"/>
  <c r="L69" i="19"/>
  <c r="M69" i="19"/>
  <c r="N69" i="19"/>
  <c r="O69" i="19"/>
  <c r="P69" i="19"/>
  <c r="Q69" i="19"/>
  <c r="R69" i="19"/>
  <c r="S69" i="19"/>
  <c r="T69" i="19"/>
  <c r="U69" i="19"/>
  <c r="V69" i="19"/>
  <c r="W69" i="19"/>
  <c r="X69" i="19"/>
  <c r="Y69" i="19"/>
  <c r="Z69" i="19"/>
  <c r="AA69" i="19"/>
  <c r="AB69" i="19"/>
  <c r="AC69" i="19"/>
  <c r="AD69" i="19"/>
  <c r="AE69" i="19"/>
  <c r="AF69" i="19"/>
  <c r="AG69" i="19"/>
  <c r="AH69" i="19"/>
  <c r="AI69" i="19"/>
  <c r="AJ69" i="19"/>
  <c r="AK69" i="19"/>
  <c r="AL69" i="19"/>
  <c r="AM69" i="19"/>
  <c r="G70" i="19"/>
  <c r="H70" i="19"/>
  <c r="I70" i="19"/>
  <c r="J70" i="19"/>
  <c r="K70" i="19"/>
  <c r="L70" i="19"/>
  <c r="M70" i="19"/>
  <c r="N70" i="19"/>
  <c r="O70" i="19"/>
  <c r="P70" i="19"/>
  <c r="Q70" i="19"/>
  <c r="R70" i="19"/>
  <c r="S70" i="19"/>
  <c r="T70" i="19"/>
  <c r="U70" i="19"/>
  <c r="V70" i="19"/>
  <c r="W70" i="19"/>
  <c r="X70" i="19"/>
  <c r="Y70" i="19"/>
  <c r="Z70" i="19"/>
  <c r="AA70" i="19"/>
  <c r="AB70" i="19"/>
  <c r="AC70" i="19"/>
  <c r="AD70" i="19"/>
  <c r="AE70" i="19"/>
  <c r="AF70" i="19"/>
  <c r="AG70" i="19"/>
  <c r="AH70" i="19"/>
  <c r="AI70" i="19"/>
  <c r="AJ70" i="19"/>
  <c r="AK70" i="19"/>
  <c r="AL70" i="19"/>
  <c r="AM70" i="19"/>
  <c r="G71" i="19"/>
  <c r="H71" i="19"/>
  <c r="I71" i="19"/>
  <c r="J71" i="19"/>
  <c r="K71" i="19"/>
  <c r="L71" i="19"/>
  <c r="M71" i="19"/>
  <c r="N71" i="19"/>
  <c r="O71" i="19"/>
  <c r="P71" i="19"/>
  <c r="Q71" i="19"/>
  <c r="R71" i="19"/>
  <c r="S71" i="19"/>
  <c r="T71" i="19"/>
  <c r="U71" i="19"/>
  <c r="V71" i="19"/>
  <c r="W71" i="19"/>
  <c r="X71" i="19"/>
  <c r="Y71" i="19"/>
  <c r="Z71" i="19"/>
  <c r="AA71" i="19"/>
  <c r="AB71" i="19"/>
  <c r="AC71" i="19"/>
  <c r="AD71" i="19"/>
  <c r="AE71" i="19"/>
  <c r="AF71" i="19"/>
  <c r="AG71" i="19"/>
  <c r="AH71" i="19"/>
  <c r="AI71" i="19"/>
  <c r="AJ71" i="19"/>
  <c r="AK71" i="19"/>
  <c r="AL71" i="19"/>
  <c r="AM71" i="19"/>
  <c r="G72" i="19"/>
  <c r="H72" i="19"/>
  <c r="I72" i="19"/>
  <c r="J72" i="19"/>
  <c r="K72" i="19"/>
  <c r="L72" i="19"/>
  <c r="M72" i="19"/>
  <c r="N72" i="19"/>
  <c r="O72" i="19"/>
  <c r="P72" i="19"/>
  <c r="Q72" i="19"/>
  <c r="R72" i="19"/>
  <c r="S72" i="19"/>
  <c r="T72" i="19"/>
  <c r="U72" i="19"/>
  <c r="V72" i="19"/>
  <c r="W72" i="19"/>
  <c r="X72" i="19"/>
  <c r="Y72" i="19"/>
  <c r="Z72" i="19"/>
  <c r="AA72" i="19"/>
  <c r="AB72" i="19"/>
  <c r="AC72" i="19"/>
  <c r="AD72" i="19"/>
  <c r="AE72" i="19"/>
  <c r="AF72" i="19"/>
  <c r="AG72" i="19"/>
  <c r="AH72" i="19"/>
  <c r="AI72" i="19"/>
  <c r="AJ72" i="19"/>
  <c r="AK72" i="19"/>
  <c r="AL72" i="19"/>
  <c r="AM72" i="19"/>
  <c r="G73" i="19"/>
  <c r="H73" i="19"/>
  <c r="I73" i="19"/>
  <c r="J73" i="19"/>
  <c r="K73" i="19"/>
  <c r="L73" i="19"/>
  <c r="M73" i="19"/>
  <c r="N73" i="19"/>
  <c r="O73" i="19"/>
  <c r="P73" i="19"/>
  <c r="Q73" i="19"/>
  <c r="R73" i="19"/>
  <c r="S73" i="19"/>
  <c r="T73" i="19"/>
  <c r="U73" i="19"/>
  <c r="V73" i="19"/>
  <c r="W73" i="19"/>
  <c r="X73" i="19"/>
  <c r="Y73" i="19"/>
  <c r="Z73" i="19"/>
  <c r="AA73" i="19"/>
  <c r="AB73" i="19"/>
  <c r="AC73" i="19"/>
  <c r="AD73" i="19"/>
  <c r="AE73" i="19"/>
  <c r="AF73" i="19"/>
  <c r="AG73" i="19"/>
  <c r="AH73" i="19"/>
  <c r="AI73" i="19"/>
  <c r="AJ73" i="19"/>
  <c r="AK73" i="19"/>
  <c r="AL73" i="19"/>
  <c r="AM73" i="19"/>
  <c r="G74" i="19"/>
  <c r="H74" i="19"/>
  <c r="I74" i="19"/>
  <c r="J74" i="19"/>
  <c r="K74" i="19"/>
  <c r="L74" i="19"/>
  <c r="M74" i="19"/>
  <c r="N74" i="19"/>
  <c r="O74" i="19"/>
  <c r="P74" i="19"/>
  <c r="Q74" i="19"/>
  <c r="R74" i="19"/>
  <c r="S74" i="19"/>
  <c r="T74" i="19"/>
  <c r="U74" i="19"/>
  <c r="V74" i="19"/>
  <c r="W74" i="19"/>
  <c r="X74" i="19"/>
  <c r="Y74" i="19"/>
  <c r="Z74" i="19"/>
  <c r="AA74" i="19"/>
  <c r="AB74" i="19"/>
  <c r="AC74" i="19"/>
  <c r="AD74" i="19"/>
  <c r="AE74" i="19"/>
  <c r="AF74" i="19"/>
  <c r="AG74" i="19"/>
  <c r="AH74" i="19"/>
  <c r="AI74" i="19"/>
  <c r="AJ74" i="19"/>
  <c r="AK74" i="19"/>
  <c r="AL74" i="19"/>
  <c r="AM74" i="19"/>
  <c r="G75" i="19"/>
  <c r="H75" i="19"/>
  <c r="I75" i="19"/>
  <c r="J75" i="19"/>
  <c r="K75" i="19"/>
  <c r="L75" i="19"/>
  <c r="M75" i="19"/>
  <c r="N75" i="19"/>
  <c r="O75" i="19"/>
  <c r="P75" i="19"/>
  <c r="Q75" i="19"/>
  <c r="R75" i="19"/>
  <c r="S75" i="19"/>
  <c r="T75" i="19"/>
  <c r="U75" i="19"/>
  <c r="V75" i="19"/>
  <c r="W75" i="19"/>
  <c r="X75" i="19"/>
  <c r="Y75" i="19"/>
  <c r="Z75" i="19"/>
  <c r="AA75" i="19"/>
  <c r="AB75" i="19"/>
  <c r="AC75" i="19"/>
  <c r="AD75" i="19"/>
  <c r="AE75" i="19"/>
  <c r="AF75" i="19"/>
  <c r="AG75" i="19"/>
  <c r="AH75" i="19"/>
  <c r="AI75" i="19"/>
  <c r="AJ75" i="19"/>
  <c r="AK75" i="19"/>
  <c r="AL75" i="19"/>
  <c r="AM75" i="19"/>
  <c r="G76" i="19"/>
  <c r="H76" i="19"/>
  <c r="I76" i="19"/>
  <c r="J76" i="19"/>
  <c r="K76" i="19"/>
  <c r="L76" i="19"/>
  <c r="M76" i="19"/>
  <c r="N76" i="19"/>
  <c r="O76" i="19"/>
  <c r="P76" i="19"/>
  <c r="Q76" i="19"/>
  <c r="R76" i="19"/>
  <c r="S76" i="19"/>
  <c r="T76" i="19"/>
  <c r="U76" i="19"/>
  <c r="V76" i="19"/>
  <c r="W76" i="19"/>
  <c r="X76" i="19"/>
  <c r="Y76" i="19"/>
  <c r="Z76" i="19"/>
  <c r="AA76" i="19"/>
  <c r="AB76" i="19"/>
  <c r="AC76" i="19"/>
  <c r="AD76" i="19"/>
  <c r="AE76" i="19"/>
  <c r="AF76" i="19"/>
  <c r="AG76" i="19"/>
  <c r="AH76" i="19"/>
  <c r="AI76" i="19"/>
  <c r="AJ76" i="19"/>
  <c r="AK76" i="19"/>
  <c r="AL76" i="19"/>
  <c r="AM76" i="19"/>
  <c r="G77" i="19"/>
  <c r="H77" i="19"/>
  <c r="I77" i="19"/>
  <c r="J77" i="19"/>
  <c r="K77" i="19"/>
  <c r="L77" i="19"/>
  <c r="M77" i="19"/>
  <c r="N77" i="19"/>
  <c r="O77" i="19"/>
  <c r="P77" i="19"/>
  <c r="Q77" i="19"/>
  <c r="R77" i="19"/>
  <c r="S77" i="19"/>
  <c r="T77" i="19"/>
  <c r="U77" i="19"/>
  <c r="V77" i="19"/>
  <c r="W77" i="19"/>
  <c r="X77" i="19"/>
  <c r="Y77" i="19"/>
  <c r="Z77" i="19"/>
  <c r="AA77" i="19"/>
  <c r="AB77" i="19"/>
  <c r="AC77" i="19"/>
  <c r="AD77" i="19"/>
  <c r="AE77" i="19"/>
  <c r="AF77" i="19"/>
  <c r="AG77" i="19"/>
  <c r="AH77" i="19"/>
  <c r="AI77" i="19"/>
  <c r="AJ77" i="19"/>
  <c r="AK77" i="19"/>
  <c r="AL77" i="19"/>
  <c r="AM77" i="19"/>
  <c r="G78" i="19"/>
  <c r="H78" i="19"/>
  <c r="I78" i="19"/>
  <c r="J78" i="19"/>
  <c r="K78" i="19"/>
  <c r="L78" i="19"/>
  <c r="M78" i="19"/>
  <c r="N78" i="19"/>
  <c r="O78" i="19"/>
  <c r="P78" i="19"/>
  <c r="Q78" i="19"/>
  <c r="R78" i="19"/>
  <c r="S78" i="19"/>
  <c r="T78" i="19"/>
  <c r="U78" i="19"/>
  <c r="V78" i="19"/>
  <c r="W78" i="19"/>
  <c r="X78" i="19"/>
  <c r="Y78" i="19"/>
  <c r="Z78" i="19"/>
  <c r="AA78" i="19"/>
  <c r="AB78" i="19"/>
  <c r="AC78" i="19"/>
  <c r="AD78" i="19"/>
  <c r="AE78" i="19"/>
  <c r="AF78" i="19"/>
  <c r="AG78" i="19"/>
  <c r="AH78" i="19"/>
  <c r="AI78" i="19"/>
  <c r="AJ78" i="19"/>
  <c r="AK78" i="19"/>
  <c r="AL78" i="19"/>
  <c r="AM78" i="19"/>
  <c r="F67" i="19"/>
  <c r="F68" i="19"/>
  <c r="F69" i="19"/>
  <c r="F70" i="19"/>
  <c r="F71" i="19"/>
  <c r="F72" i="19"/>
  <c r="F73" i="19"/>
  <c r="F74" i="19"/>
  <c r="F75" i="19"/>
  <c r="F76" i="19"/>
  <c r="F77" i="19"/>
  <c r="F78" i="19"/>
  <c r="G52" i="19"/>
  <c r="H52" i="19"/>
  <c r="I52" i="19"/>
  <c r="J52" i="19"/>
  <c r="K52" i="19"/>
  <c r="K81" i="19" s="1"/>
  <c r="L52" i="19"/>
  <c r="M52" i="19"/>
  <c r="N52" i="19"/>
  <c r="O52" i="19"/>
  <c r="P52" i="19"/>
  <c r="P81" i="19" s="1"/>
  <c r="Q52" i="19"/>
  <c r="Q81" i="19" s="1"/>
  <c r="R52" i="19"/>
  <c r="S52" i="19"/>
  <c r="S81" i="19" s="1"/>
  <c r="T52" i="19"/>
  <c r="U52" i="19"/>
  <c r="V52" i="19"/>
  <c r="V81" i="19" s="1"/>
  <c r="W52" i="19"/>
  <c r="X52" i="19"/>
  <c r="X81" i="19" s="1"/>
  <c r="Y52" i="19"/>
  <c r="Z52" i="19"/>
  <c r="AA52" i="19"/>
  <c r="AA81" i="19" s="1"/>
  <c r="AB52" i="19"/>
  <c r="AC52" i="19"/>
  <c r="AD52" i="19"/>
  <c r="AE52" i="19"/>
  <c r="AF52" i="19"/>
  <c r="AF81" i="19" s="1"/>
  <c r="AG52" i="19"/>
  <c r="AG81" i="19" s="1"/>
  <c r="AH52" i="19"/>
  <c r="AI52" i="19"/>
  <c r="AI81" i="19" s="1"/>
  <c r="AJ52" i="19"/>
  <c r="AK52" i="19"/>
  <c r="AL52" i="19"/>
  <c r="AL81" i="19" s="1"/>
  <c r="AM52" i="19"/>
  <c r="G53" i="19"/>
  <c r="G82" i="19" s="1"/>
  <c r="H53" i="19"/>
  <c r="I53" i="19"/>
  <c r="J53" i="19"/>
  <c r="J82" i="19" s="1"/>
  <c r="K53" i="19"/>
  <c r="L53" i="19"/>
  <c r="M53" i="19"/>
  <c r="M82" i="19" s="1"/>
  <c r="N53" i="19"/>
  <c r="O53" i="19"/>
  <c r="O82" i="19" s="1"/>
  <c r="P53" i="19"/>
  <c r="P82" i="19" s="1"/>
  <c r="Q53" i="19"/>
  <c r="R53" i="19"/>
  <c r="R82" i="19" s="1"/>
  <c r="S53" i="19"/>
  <c r="T53" i="19"/>
  <c r="T82" i="19" s="1"/>
  <c r="U53" i="19"/>
  <c r="U82" i="19" s="1"/>
  <c r="V53" i="19"/>
  <c r="W53" i="19"/>
  <c r="W82" i="19" s="1"/>
  <c r="X53" i="19"/>
  <c r="Y53" i="19"/>
  <c r="Z53" i="19"/>
  <c r="Z82" i="19" s="1"/>
  <c r="AA53" i="19"/>
  <c r="AB53" i="19"/>
  <c r="AC53" i="19"/>
  <c r="AC82" i="19" s="1"/>
  <c r="AD53" i="19"/>
  <c r="AE53" i="19"/>
  <c r="AE82" i="19" s="1"/>
  <c r="AF53" i="19"/>
  <c r="AF82" i="19" s="1"/>
  <c r="AG53" i="19"/>
  <c r="AH53" i="19"/>
  <c r="AH82" i="19" s="1"/>
  <c r="AI53" i="19"/>
  <c r="AJ53" i="19"/>
  <c r="AK53" i="19"/>
  <c r="AK82" i="19" s="1"/>
  <c r="AL53" i="19"/>
  <c r="AM53" i="19"/>
  <c r="AM82" i="19" s="1"/>
  <c r="G54" i="19"/>
  <c r="H54" i="19"/>
  <c r="I54" i="19"/>
  <c r="I83" i="19" s="1"/>
  <c r="J54" i="19"/>
  <c r="K54" i="19"/>
  <c r="L54" i="19"/>
  <c r="L83" i="19" s="1"/>
  <c r="M54" i="19"/>
  <c r="N54" i="19"/>
  <c r="N83" i="19" s="1"/>
  <c r="O54" i="19"/>
  <c r="O83" i="19" s="1"/>
  <c r="P54" i="19"/>
  <c r="Q54" i="19"/>
  <c r="Q83" i="19" s="1"/>
  <c r="R54" i="19"/>
  <c r="S54" i="19"/>
  <c r="T54" i="19"/>
  <c r="T83" i="19" s="1"/>
  <c r="U54" i="19"/>
  <c r="V54" i="19"/>
  <c r="W54" i="19"/>
  <c r="X54" i="19"/>
  <c r="Y54" i="19"/>
  <c r="Y83" i="19" s="1"/>
  <c r="Z54" i="19"/>
  <c r="AA54" i="19"/>
  <c r="AB54" i="19"/>
  <c r="AB83" i="19" s="1"/>
  <c r="AC54" i="19"/>
  <c r="AD54" i="19"/>
  <c r="AD83" i="19" s="1"/>
  <c r="AE54" i="19"/>
  <c r="AE83" i="19" s="1"/>
  <c r="AF54" i="19"/>
  <c r="AG54" i="19"/>
  <c r="AG83" i="19" s="1"/>
  <c r="AH54" i="19"/>
  <c r="AI54" i="19"/>
  <c r="AJ54" i="19"/>
  <c r="AJ83" i="19" s="1"/>
  <c r="AK54" i="19"/>
  <c r="AL54" i="19"/>
  <c r="AM54" i="19"/>
  <c r="G55" i="19"/>
  <c r="H55" i="19"/>
  <c r="H84" i="19" s="1"/>
  <c r="I55" i="19"/>
  <c r="J55" i="19"/>
  <c r="K55" i="19"/>
  <c r="K84" i="19" s="1"/>
  <c r="L55" i="19"/>
  <c r="M55" i="19"/>
  <c r="M84" i="19" s="1"/>
  <c r="N55" i="19"/>
  <c r="N84" i="19" s="1"/>
  <c r="O55" i="19"/>
  <c r="P55" i="19"/>
  <c r="P84" i="19" s="1"/>
  <c r="Q55" i="19"/>
  <c r="R55" i="19"/>
  <c r="S55" i="19"/>
  <c r="S84" i="19" s="1"/>
  <c r="T55" i="19"/>
  <c r="U55" i="19"/>
  <c r="V55" i="19"/>
  <c r="W55" i="19"/>
  <c r="X55" i="19"/>
  <c r="X84" i="19" s="1"/>
  <c r="Y55" i="19"/>
  <c r="Z55" i="19"/>
  <c r="AA55" i="19"/>
  <c r="AA84" i="19" s="1"/>
  <c r="AB55" i="19"/>
  <c r="AC55" i="19"/>
  <c r="AC84" i="19" s="1"/>
  <c r="AD55" i="19"/>
  <c r="AD84" i="19" s="1"/>
  <c r="AE55" i="19"/>
  <c r="AF55" i="19"/>
  <c r="AF84" i="19" s="1"/>
  <c r="AG55" i="19"/>
  <c r="AH55" i="19"/>
  <c r="AI55" i="19"/>
  <c r="AI84" i="19" s="1"/>
  <c r="AJ55" i="19"/>
  <c r="AK55" i="19"/>
  <c r="AL55" i="19"/>
  <c r="AM55" i="19"/>
  <c r="G56" i="19"/>
  <c r="G85" i="19" s="1"/>
  <c r="H56" i="19"/>
  <c r="I56" i="19"/>
  <c r="J56" i="19"/>
  <c r="J85" i="19" s="1"/>
  <c r="K56" i="19"/>
  <c r="L56" i="19"/>
  <c r="L85" i="19" s="1"/>
  <c r="M56" i="19"/>
  <c r="M85" i="19" s="1"/>
  <c r="N56" i="19"/>
  <c r="O56" i="19"/>
  <c r="O85" i="19" s="1"/>
  <c r="P56" i="19"/>
  <c r="Q56" i="19"/>
  <c r="R56" i="19"/>
  <c r="R85" i="19" s="1"/>
  <c r="S56" i="19"/>
  <c r="T56" i="19"/>
  <c r="U56" i="19"/>
  <c r="V56" i="19"/>
  <c r="W56" i="19"/>
  <c r="W85" i="19" s="1"/>
  <c r="X56" i="19"/>
  <c r="Y56" i="19"/>
  <c r="Z56" i="19"/>
  <c r="Z85" i="19" s="1"/>
  <c r="AA56" i="19"/>
  <c r="AB56" i="19"/>
  <c r="AB85" i="19" s="1"/>
  <c r="AC56" i="19"/>
  <c r="AC85" i="19" s="1"/>
  <c r="AD56" i="19"/>
  <c r="AE56" i="19"/>
  <c r="AE85" i="19" s="1"/>
  <c r="AF56" i="19"/>
  <c r="AG56" i="19"/>
  <c r="AH56" i="19"/>
  <c r="AH85" i="19" s="1"/>
  <c r="AI56" i="19"/>
  <c r="AJ56" i="19"/>
  <c r="AK56" i="19"/>
  <c r="AL56" i="19"/>
  <c r="AM56" i="19"/>
  <c r="AM85" i="19" s="1"/>
  <c r="G57" i="19"/>
  <c r="H57" i="19"/>
  <c r="I57" i="19"/>
  <c r="I86" i="19" s="1"/>
  <c r="J57" i="19"/>
  <c r="K57" i="19"/>
  <c r="K86" i="19" s="1"/>
  <c r="L57" i="19"/>
  <c r="L86" i="19" s="1"/>
  <c r="M57" i="19"/>
  <c r="N57" i="19"/>
  <c r="N86" i="19" s="1"/>
  <c r="O57" i="19"/>
  <c r="P57" i="19"/>
  <c r="Q57" i="19"/>
  <c r="Q86" i="19" s="1"/>
  <c r="R57" i="19"/>
  <c r="S57" i="19"/>
  <c r="T57" i="19"/>
  <c r="U57" i="19"/>
  <c r="V57" i="19"/>
  <c r="V86" i="19" s="1"/>
  <c r="W57" i="19"/>
  <c r="X57" i="19"/>
  <c r="Y57" i="19"/>
  <c r="Y86" i="19" s="1"/>
  <c r="Z57" i="19"/>
  <c r="AA57" i="19"/>
  <c r="AA86" i="19" s="1"/>
  <c r="AB57" i="19"/>
  <c r="AB86" i="19" s="1"/>
  <c r="AC57" i="19"/>
  <c r="AD57" i="19"/>
  <c r="AD86" i="19" s="1"/>
  <c r="AE57" i="19"/>
  <c r="AF57" i="19"/>
  <c r="AG57" i="19"/>
  <c r="AG86" i="19" s="1"/>
  <c r="AH57" i="19"/>
  <c r="AI57" i="19"/>
  <c r="AJ57" i="19"/>
  <c r="AK57" i="19"/>
  <c r="AL57" i="19"/>
  <c r="AL86" i="19" s="1"/>
  <c r="AM57" i="19"/>
  <c r="G58" i="19"/>
  <c r="H58" i="19"/>
  <c r="H87" i="19" s="1"/>
  <c r="I58" i="19"/>
  <c r="J58" i="19"/>
  <c r="J87" i="19" s="1"/>
  <c r="K58" i="19"/>
  <c r="K87" i="19" s="1"/>
  <c r="L58" i="19"/>
  <c r="M58" i="19"/>
  <c r="M87" i="19" s="1"/>
  <c r="N58" i="19"/>
  <c r="O58" i="19"/>
  <c r="P58" i="19"/>
  <c r="P87" i="19" s="1"/>
  <c r="Q58" i="19"/>
  <c r="R58" i="19"/>
  <c r="S58" i="19"/>
  <c r="T58" i="19"/>
  <c r="U58" i="19"/>
  <c r="U87" i="19" s="1"/>
  <c r="V58" i="19"/>
  <c r="W58" i="19"/>
  <c r="X58" i="19"/>
  <c r="X87" i="19" s="1"/>
  <c r="Y58" i="19"/>
  <c r="Z58" i="19"/>
  <c r="Z87" i="19" s="1"/>
  <c r="AA58" i="19"/>
  <c r="AA87" i="19" s="1"/>
  <c r="AB58" i="19"/>
  <c r="AC58" i="19"/>
  <c r="AC87" i="19" s="1"/>
  <c r="AD58" i="19"/>
  <c r="AE58" i="19"/>
  <c r="AF58" i="19"/>
  <c r="AF87" i="19" s="1"/>
  <c r="AG58" i="19"/>
  <c r="AH58" i="19"/>
  <c r="AI58" i="19"/>
  <c r="AJ58" i="19"/>
  <c r="AK58" i="19"/>
  <c r="AK87" i="19" s="1"/>
  <c r="AL58" i="19"/>
  <c r="AM58" i="19"/>
  <c r="G59" i="19"/>
  <c r="G88" i="19" s="1"/>
  <c r="H59" i="19"/>
  <c r="I59" i="19"/>
  <c r="I88" i="19" s="1"/>
  <c r="J59" i="19"/>
  <c r="J88" i="19" s="1"/>
  <c r="K59" i="19"/>
  <c r="L59" i="19"/>
  <c r="L88" i="19" s="1"/>
  <c r="M59" i="19"/>
  <c r="N59" i="19"/>
  <c r="O59" i="19"/>
  <c r="O88" i="19" s="1"/>
  <c r="P59" i="19"/>
  <c r="Q59" i="19"/>
  <c r="R59" i="19"/>
  <c r="S59" i="19"/>
  <c r="T59" i="19"/>
  <c r="T88" i="19" s="1"/>
  <c r="U59" i="19"/>
  <c r="V59" i="19"/>
  <c r="W59" i="19"/>
  <c r="W88" i="19" s="1"/>
  <c r="X59" i="19"/>
  <c r="Y59" i="19"/>
  <c r="Y88" i="19" s="1"/>
  <c r="Z59" i="19"/>
  <c r="Z88" i="19" s="1"/>
  <c r="AA59" i="19"/>
  <c r="AB59" i="19"/>
  <c r="AB88" i="19" s="1"/>
  <c r="AC59" i="19"/>
  <c r="AD59" i="19"/>
  <c r="AE59" i="19"/>
  <c r="AE88" i="19" s="1"/>
  <c r="AF59" i="19"/>
  <c r="AG59" i="19"/>
  <c r="AH59" i="19"/>
  <c r="AI59" i="19"/>
  <c r="AJ59" i="19"/>
  <c r="AJ88" i="19" s="1"/>
  <c r="AK59" i="19"/>
  <c r="AL59" i="19"/>
  <c r="AM59" i="19"/>
  <c r="AM88" i="19" s="1"/>
  <c r="G60" i="19"/>
  <c r="H60" i="19"/>
  <c r="H89" i="19" s="1"/>
  <c r="I60" i="19"/>
  <c r="I89" i="19" s="1"/>
  <c r="J60" i="19"/>
  <c r="K60" i="19"/>
  <c r="K89" i="19" s="1"/>
  <c r="L60" i="19"/>
  <c r="M60" i="19"/>
  <c r="N60" i="19"/>
  <c r="N89" i="19" s="1"/>
  <c r="O60" i="19"/>
  <c r="P60" i="19"/>
  <c r="Q60" i="19"/>
  <c r="R60" i="19"/>
  <c r="S60" i="19"/>
  <c r="S89" i="19" s="1"/>
  <c r="T60" i="19"/>
  <c r="U60" i="19"/>
  <c r="V60" i="19"/>
  <c r="V89" i="19" s="1"/>
  <c r="W60" i="19"/>
  <c r="X60" i="19"/>
  <c r="X89" i="19" s="1"/>
  <c r="Y60" i="19"/>
  <c r="Y89" i="19" s="1"/>
  <c r="Z60" i="19"/>
  <c r="AA60" i="19"/>
  <c r="AA89" i="19" s="1"/>
  <c r="AB60" i="19"/>
  <c r="AC60" i="19"/>
  <c r="AD60" i="19"/>
  <c r="AD89" i="19" s="1"/>
  <c r="AE60" i="19"/>
  <c r="AF60" i="19"/>
  <c r="AG60" i="19"/>
  <c r="AH60" i="19"/>
  <c r="AI60" i="19"/>
  <c r="AI89" i="19" s="1"/>
  <c r="AJ60" i="19"/>
  <c r="AK60" i="19"/>
  <c r="AL60" i="19"/>
  <c r="AL89" i="19" s="1"/>
  <c r="AM60" i="19"/>
  <c r="G61" i="19"/>
  <c r="G90" i="19" s="1"/>
  <c r="H61" i="19"/>
  <c r="H90" i="19" s="1"/>
  <c r="I61" i="19"/>
  <c r="J61" i="19"/>
  <c r="J90" i="19" s="1"/>
  <c r="K61" i="19"/>
  <c r="L61" i="19"/>
  <c r="M61" i="19"/>
  <c r="M90" i="19" s="1"/>
  <c r="N61" i="19"/>
  <c r="O61" i="19"/>
  <c r="P61" i="19"/>
  <c r="Q61" i="19"/>
  <c r="R61" i="19"/>
  <c r="R90" i="19" s="1"/>
  <c r="S61" i="19"/>
  <c r="T61" i="19"/>
  <c r="U61" i="19"/>
  <c r="U90" i="19" s="1"/>
  <c r="V61" i="19"/>
  <c r="W61" i="19"/>
  <c r="W90" i="19" s="1"/>
  <c r="X61" i="19"/>
  <c r="X90" i="19" s="1"/>
  <c r="Y61" i="19"/>
  <c r="Z61" i="19"/>
  <c r="Z90" i="19" s="1"/>
  <c r="AA61" i="19"/>
  <c r="AB61" i="19"/>
  <c r="AC61" i="19"/>
  <c r="AC90" i="19" s="1"/>
  <c r="AD61" i="19"/>
  <c r="AE61" i="19"/>
  <c r="AF61" i="19"/>
  <c r="AG61" i="19"/>
  <c r="AH61" i="19"/>
  <c r="AH90" i="19" s="1"/>
  <c r="AI61" i="19"/>
  <c r="AJ61" i="19"/>
  <c r="AK61" i="19"/>
  <c r="AK90" i="19" s="1"/>
  <c r="AL61" i="19"/>
  <c r="AM61" i="19"/>
  <c r="AM90" i="19" s="1"/>
  <c r="G62" i="19"/>
  <c r="G91" i="19" s="1"/>
  <c r="H62" i="19"/>
  <c r="I62" i="19"/>
  <c r="I91" i="19" s="1"/>
  <c r="J62" i="19"/>
  <c r="K62" i="19"/>
  <c r="L62" i="19"/>
  <c r="L91" i="19" s="1"/>
  <c r="M62" i="19"/>
  <c r="N62" i="19"/>
  <c r="O62" i="19"/>
  <c r="P62" i="19"/>
  <c r="Q62" i="19"/>
  <c r="Q91" i="19" s="1"/>
  <c r="R62" i="19"/>
  <c r="S62" i="19"/>
  <c r="T62" i="19"/>
  <c r="T91" i="19" s="1"/>
  <c r="U62" i="19"/>
  <c r="V62" i="19"/>
  <c r="V91" i="19" s="1"/>
  <c r="W62" i="19"/>
  <c r="W91" i="19" s="1"/>
  <c r="X62" i="19"/>
  <c r="Y62" i="19"/>
  <c r="Y91" i="19" s="1"/>
  <c r="Z62" i="19"/>
  <c r="AA62" i="19"/>
  <c r="AB62" i="19"/>
  <c r="AB91" i="19" s="1"/>
  <c r="AC62" i="19"/>
  <c r="AD62" i="19"/>
  <c r="AE62" i="19"/>
  <c r="AF62" i="19"/>
  <c r="AG62" i="19"/>
  <c r="AG91" i="19" s="1"/>
  <c r="AH62" i="19"/>
  <c r="AI62" i="19"/>
  <c r="AJ62" i="19"/>
  <c r="AJ91" i="19" s="1"/>
  <c r="AK62" i="19"/>
  <c r="AL62" i="19"/>
  <c r="AL91" i="19" s="1"/>
  <c r="AM62" i="19"/>
  <c r="AM91" i="19" s="1"/>
  <c r="G63" i="19"/>
  <c r="H63" i="19"/>
  <c r="H92" i="19" s="1"/>
  <c r="I63" i="19"/>
  <c r="J63" i="19"/>
  <c r="K63" i="19"/>
  <c r="K92" i="19" s="1"/>
  <c r="L63" i="19"/>
  <c r="M63" i="19"/>
  <c r="N63" i="19"/>
  <c r="O63" i="19"/>
  <c r="P63" i="19"/>
  <c r="P92" i="19" s="1"/>
  <c r="Q63" i="19"/>
  <c r="R63" i="19"/>
  <c r="S63" i="19"/>
  <c r="S92" i="19" s="1"/>
  <c r="T63" i="19"/>
  <c r="U63" i="19"/>
  <c r="U92" i="19" s="1"/>
  <c r="V63" i="19"/>
  <c r="V92" i="19" s="1"/>
  <c r="W63" i="19"/>
  <c r="X63" i="19"/>
  <c r="X92" i="19" s="1"/>
  <c r="Y63" i="19"/>
  <c r="Z63" i="19"/>
  <c r="AA63" i="19"/>
  <c r="AA92" i="19" s="1"/>
  <c r="AB63" i="19"/>
  <c r="AC63" i="19"/>
  <c r="AD63" i="19"/>
  <c r="AE63" i="19"/>
  <c r="AF63" i="19"/>
  <c r="AF92" i="19" s="1"/>
  <c r="AG63" i="19"/>
  <c r="AH63" i="19"/>
  <c r="AI63" i="19"/>
  <c r="AI92" i="19" s="1"/>
  <c r="AJ63" i="19"/>
  <c r="AK63" i="19"/>
  <c r="AK92" i="19" s="1"/>
  <c r="AL63" i="19"/>
  <c r="AL92" i="19" s="1"/>
  <c r="AM63" i="19"/>
  <c r="G64" i="19"/>
  <c r="G93" i="19" s="1"/>
  <c r="H64" i="19"/>
  <c r="I64" i="19"/>
  <c r="J64" i="19"/>
  <c r="J93" i="19" s="1"/>
  <c r="K64" i="19"/>
  <c r="L64" i="19"/>
  <c r="M64" i="19"/>
  <c r="N64" i="19"/>
  <c r="O64" i="19"/>
  <c r="O93" i="19" s="1"/>
  <c r="P64" i="19"/>
  <c r="Q64" i="19"/>
  <c r="R64" i="19"/>
  <c r="R93" i="19" s="1"/>
  <c r="S64" i="19"/>
  <c r="T64" i="19"/>
  <c r="T93" i="19" s="1"/>
  <c r="U64" i="19"/>
  <c r="U93" i="19" s="1"/>
  <c r="V64" i="19"/>
  <c r="W64" i="19"/>
  <c r="W93" i="19" s="1"/>
  <c r="X64" i="19"/>
  <c r="Y64" i="19"/>
  <c r="Z64" i="19"/>
  <c r="Z93" i="19" s="1"/>
  <c r="AA64" i="19"/>
  <c r="AB64" i="19"/>
  <c r="AC64" i="19"/>
  <c r="AD64" i="19"/>
  <c r="AE64" i="19"/>
  <c r="AE93" i="19" s="1"/>
  <c r="AF64" i="19"/>
  <c r="AG64" i="19"/>
  <c r="AH64" i="19"/>
  <c r="AH93" i="19" s="1"/>
  <c r="AI64" i="19"/>
  <c r="AJ64" i="19"/>
  <c r="AJ93" i="19" s="1"/>
  <c r="AK64" i="19"/>
  <c r="AK93" i="19" s="1"/>
  <c r="AL64" i="19"/>
  <c r="AM64" i="19"/>
  <c r="AM93" i="19" s="1"/>
  <c r="F53" i="19"/>
  <c r="F54" i="19"/>
  <c r="F55" i="19"/>
  <c r="F84" i="19" s="1"/>
  <c r="F56" i="19"/>
  <c r="F57" i="19"/>
  <c r="F58" i="19"/>
  <c r="F59" i="19"/>
  <c r="F60" i="19"/>
  <c r="F89" i="19" s="1"/>
  <c r="F61" i="19"/>
  <c r="F62" i="19"/>
  <c r="F63" i="19"/>
  <c r="F92" i="19" s="1"/>
  <c r="F64" i="19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AM93" i="20" l="1"/>
  <c r="F88" i="19"/>
  <c r="AD93" i="19"/>
  <c r="N93" i="19"/>
  <c r="AE92" i="19"/>
  <c r="O92" i="19"/>
  <c r="AF91" i="19"/>
  <c r="P91" i="19"/>
  <c r="Q90" i="19"/>
  <c r="AH89" i="19"/>
  <c r="R89" i="19"/>
  <c r="AI88" i="19"/>
  <c r="S88" i="19"/>
  <c r="AJ87" i="19"/>
  <c r="T87" i="19"/>
  <c r="U86" i="19"/>
  <c r="AL85" i="19"/>
  <c r="V85" i="19"/>
  <c r="AM84" i="19"/>
  <c r="W84" i="19"/>
  <c r="G84" i="19"/>
  <c r="X83" i="19"/>
  <c r="Y82" i="19"/>
  <c r="I82" i="19"/>
  <c r="Z81" i="19"/>
  <c r="J81" i="19"/>
  <c r="F90" i="18"/>
  <c r="AG92" i="18"/>
  <c r="R91" i="18"/>
  <c r="AJ89" i="18"/>
  <c r="U88" i="18"/>
  <c r="AM86" i="18"/>
  <c r="X85" i="18"/>
  <c r="I84" i="18"/>
  <c r="AA82" i="18"/>
  <c r="L81" i="18"/>
  <c r="S93" i="20"/>
  <c r="AA93" i="20"/>
  <c r="AI93" i="20"/>
  <c r="AJ93" i="20"/>
  <c r="X94" i="20"/>
  <c r="AB93" i="18"/>
  <c r="P93" i="18"/>
  <c r="AK92" i="18"/>
  <c r="M92" i="18"/>
  <c r="AH91" i="18"/>
  <c r="V91" i="18"/>
  <c r="AE90" i="18"/>
  <c r="S90" i="18"/>
  <c r="G90" i="18"/>
  <c r="P89" i="18"/>
  <c r="AK88" i="18"/>
  <c r="Y88" i="18"/>
  <c r="AH87" i="18"/>
  <c r="V87" i="18"/>
  <c r="J87" i="18"/>
  <c r="S86" i="18"/>
  <c r="G86" i="18"/>
  <c r="AK84" i="18"/>
  <c r="Y84" i="18"/>
  <c r="V83" i="18"/>
  <c r="J83" i="18"/>
  <c r="G82" i="18"/>
  <c r="AB81" i="18"/>
  <c r="AD90" i="18"/>
  <c r="O89" i="18"/>
  <c r="AG87" i="18"/>
  <c r="R86" i="18"/>
  <c r="AJ84" i="18"/>
  <c r="U83" i="18"/>
  <c r="AM81" i="18"/>
  <c r="AC91" i="18"/>
  <c r="F86" i="18"/>
  <c r="AF93" i="18"/>
  <c r="T93" i="18"/>
  <c r="AC92" i="18"/>
  <c r="Q92" i="18"/>
  <c r="AL91" i="18"/>
  <c r="N91" i="18"/>
  <c r="AI90" i="18"/>
  <c r="W90" i="18"/>
  <c r="AF89" i="18"/>
  <c r="T89" i="18"/>
  <c r="H89" i="18"/>
  <c r="Q88" i="18"/>
  <c r="AL87" i="18"/>
  <c r="Z87" i="18"/>
  <c r="AI86" i="18"/>
  <c r="W86" i="18"/>
  <c r="K86" i="18"/>
  <c r="T85" i="18"/>
  <c r="H85" i="18"/>
  <c r="AL83" i="18"/>
  <c r="Z83" i="18"/>
  <c r="W82" i="18"/>
  <c r="K82" i="18"/>
  <c r="H81" i="18"/>
  <c r="AM93" i="18"/>
  <c r="W93" i="18"/>
  <c r="G93" i="18"/>
  <c r="X92" i="18"/>
  <c r="H92" i="18"/>
  <c r="Y91" i="18"/>
  <c r="I91" i="18"/>
  <c r="Z90" i="18"/>
  <c r="J90" i="18"/>
  <c r="AA89" i="18"/>
  <c r="K89" i="18"/>
  <c r="AB88" i="18"/>
  <c r="L88" i="18"/>
  <c r="AC87" i="18"/>
  <c r="M87" i="18"/>
  <c r="AD86" i="18"/>
  <c r="N86" i="18"/>
  <c r="AE85" i="18"/>
  <c r="O85" i="18"/>
  <c r="AF84" i="18"/>
  <c r="P84" i="18"/>
  <c r="AG83" i="18"/>
  <c r="Q83" i="18"/>
  <c r="AH82" i="18"/>
  <c r="R82" i="18"/>
  <c r="AI81" i="18"/>
  <c r="S81" i="18"/>
  <c r="F86" i="19"/>
  <c r="AB93" i="19"/>
  <c r="L93" i="19"/>
  <c r="AD91" i="19"/>
  <c r="N91" i="19"/>
  <c r="AE90" i="19"/>
  <c r="O90" i="19"/>
  <c r="AF89" i="19"/>
  <c r="P89" i="19"/>
  <c r="AH87" i="19"/>
  <c r="R87" i="19"/>
  <c r="AI86" i="19"/>
  <c r="S86" i="19"/>
  <c r="AJ85" i="19"/>
  <c r="T85" i="19"/>
  <c r="AL83" i="19"/>
  <c r="V83" i="19"/>
  <c r="N94" i="20"/>
  <c r="AK93" i="18"/>
  <c r="U93" i="18"/>
  <c r="AL92" i="18"/>
  <c r="V92" i="18"/>
  <c r="AM91" i="18"/>
  <c r="W91" i="18"/>
  <c r="G91" i="18"/>
  <c r="X90" i="18"/>
  <c r="H90" i="18"/>
  <c r="Y89" i="18"/>
  <c r="I89" i="18"/>
  <c r="Z88" i="18"/>
  <c r="J88" i="18"/>
  <c r="AA87" i="18"/>
  <c r="K87" i="18"/>
  <c r="AB86" i="18"/>
  <c r="L86" i="18"/>
  <c r="AC85" i="18"/>
  <c r="M85" i="18"/>
  <c r="AD84" i="18"/>
  <c r="N84" i="18"/>
  <c r="AE83" i="18"/>
  <c r="O83" i="18"/>
  <c r="M93" i="19"/>
  <c r="AF90" i="19"/>
  <c r="AI87" i="19"/>
  <c r="H82" i="19"/>
  <c r="N92" i="19"/>
  <c r="AH88" i="19"/>
  <c r="AK85" i="19"/>
  <c r="G83" i="19"/>
  <c r="G81" i="20"/>
  <c r="W81" i="20"/>
  <c r="AM81" i="20"/>
  <c r="U82" i="20"/>
  <c r="AK82" i="20"/>
  <c r="S83" i="20"/>
  <c r="AI83" i="20"/>
  <c r="Q84" i="20"/>
  <c r="AG84" i="20"/>
  <c r="O85" i="20"/>
  <c r="AE85" i="20"/>
  <c r="M86" i="20"/>
  <c r="AC86" i="20"/>
  <c r="K87" i="20"/>
  <c r="AA87" i="20"/>
  <c r="I88" i="20"/>
  <c r="Y88" i="20"/>
  <c r="G89" i="20"/>
  <c r="W89" i="20"/>
  <c r="AM89" i="20"/>
  <c r="U90" i="20"/>
  <c r="AK90" i="20"/>
  <c r="S91" i="20"/>
  <c r="AI91" i="20"/>
  <c r="Q92" i="20"/>
  <c r="AG92" i="20"/>
  <c r="O93" i="20"/>
  <c r="AE93" i="20"/>
  <c r="F84" i="18"/>
  <c r="Z93" i="18"/>
  <c r="J93" i="18"/>
  <c r="AA92" i="18"/>
  <c r="K92" i="18"/>
  <c r="AC90" i="18"/>
  <c r="M90" i="18"/>
  <c r="AD89" i="18"/>
  <c r="N89" i="18"/>
  <c r="AE88" i="18"/>
  <c r="O88" i="18"/>
  <c r="AF87" i="18"/>
  <c r="P87" i="18"/>
  <c r="AG86" i="18"/>
  <c r="Q86" i="18"/>
  <c r="AH85" i="18"/>
  <c r="R85" i="18"/>
  <c r="AI84" i="18"/>
  <c r="S84" i="18"/>
  <c r="AJ83" i="18"/>
  <c r="T83" i="18"/>
  <c r="AK82" i="18"/>
  <c r="U82" i="18"/>
  <c r="AL81" i="18"/>
  <c r="V81" i="18"/>
  <c r="L91" i="18"/>
  <c r="AB91" i="18"/>
  <c r="AL93" i="19"/>
  <c r="V93" i="19"/>
  <c r="AM92" i="19"/>
  <c r="W92" i="19"/>
  <c r="G92" i="19"/>
  <c r="X91" i="19"/>
  <c r="H91" i="19"/>
  <c r="Y90" i="19"/>
  <c r="I90" i="19"/>
  <c r="Z89" i="19"/>
  <c r="J89" i="19"/>
  <c r="AA88" i="19"/>
  <c r="K88" i="19"/>
  <c r="AB87" i="19"/>
  <c r="L87" i="19"/>
  <c r="AC86" i="19"/>
  <c r="M86" i="19"/>
  <c r="AD85" i="19"/>
  <c r="N85" i="19"/>
  <c r="AE84" i="19"/>
  <c r="O84" i="19"/>
  <c r="AF83" i="19"/>
  <c r="P83" i="19"/>
  <c r="AG82" i="19"/>
  <c r="Q82" i="19"/>
  <c r="AH81" i="19"/>
  <c r="R81" i="19"/>
  <c r="AH94" i="20"/>
  <c r="M89" i="20"/>
  <c r="AC89" i="20"/>
  <c r="K90" i="20"/>
  <c r="AA90" i="20"/>
  <c r="I91" i="20"/>
  <c r="Y91" i="20"/>
  <c r="G92" i="20"/>
  <c r="W92" i="20"/>
  <c r="AM92" i="20"/>
  <c r="U93" i="20"/>
  <c r="AK93" i="20"/>
  <c r="G94" i="20"/>
  <c r="AM94" i="20"/>
  <c r="AD81" i="19"/>
  <c r="N81" i="19"/>
  <c r="AB85" i="18"/>
  <c r="L85" i="18"/>
  <c r="AC84" i="18"/>
  <c r="M84" i="18"/>
  <c r="AD83" i="18"/>
  <c r="N83" i="18"/>
  <c r="AE82" i="18"/>
  <c r="O82" i="18"/>
  <c r="AF81" i="18"/>
  <c r="P81" i="18"/>
  <c r="N81" i="20"/>
  <c r="AD81" i="20"/>
  <c r="L82" i="20"/>
  <c r="AB82" i="20"/>
  <c r="J83" i="20"/>
  <c r="Z83" i="20"/>
  <c r="H84" i="20"/>
  <c r="X84" i="20"/>
  <c r="F85" i="20"/>
  <c r="V85" i="20"/>
  <c r="AL85" i="20"/>
  <c r="T86" i="20"/>
  <c r="AJ86" i="20"/>
  <c r="R87" i="20"/>
  <c r="AH87" i="20"/>
  <c r="P88" i="20"/>
  <c r="AF88" i="20"/>
  <c r="N89" i="20"/>
  <c r="AD89" i="20"/>
  <c r="L90" i="20"/>
  <c r="AB90" i="20"/>
  <c r="J91" i="20"/>
  <c r="Z91" i="20"/>
  <c r="H92" i="20"/>
  <c r="X92" i="20"/>
  <c r="F93" i="20"/>
  <c r="V93" i="20"/>
  <c r="AL93" i="20"/>
  <c r="AB82" i="19"/>
  <c r="L82" i="19"/>
  <c r="AC81" i="19"/>
  <c r="M81" i="19"/>
  <c r="AJ92" i="18"/>
  <c r="T92" i="18"/>
  <c r="F87" i="19"/>
  <c r="AE91" i="19"/>
  <c r="Q89" i="19"/>
  <c r="AJ86" i="19"/>
  <c r="AL84" i="19"/>
  <c r="W83" i="19"/>
  <c r="I81" i="19"/>
  <c r="F89" i="18"/>
  <c r="AE93" i="18"/>
  <c r="O93" i="18"/>
  <c r="AF92" i="18"/>
  <c r="P92" i="18"/>
  <c r="AG91" i="18"/>
  <c r="Q91" i="18"/>
  <c r="AH90" i="18"/>
  <c r="R90" i="18"/>
  <c r="AI89" i="18"/>
  <c r="T88" i="18"/>
  <c r="AK87" i="18"/>
  <c r="U87" i="18"/>
  <c r="AL86" i="18"/>
  <c r="V86" i="18"/>
  <c r="AM85" i="18"/>
  <c r="W85" i="18"/>
  <c r="G85" i="18"/>
  <c r="X84" i="18"/>
  <c r="H84" i="18"/>
  <c r="Y83" i="18"/>
  <c r="I83" i="18"/>
  <c r="Z82" i="18"/>
  <c r="J82" i="18"/>
  <c r="AA81" i="18"/>
  <c r="K81" i="18"/>
  <c r="AC93" i="19"/>
  <c r="O91" i="19"/>
  <c r="AG89" i="19"/>
  <c r="S87" i="19"/>
  <c r="U85" i="19"/>
  <c r="AM83" i="19"/>
  <c r="Y81" i="19"/>
  <c r="AJ88" i="18"/>
  <c r="AD92" i="19"/>
  <c r="P90" i="19"/>
  <c r="R88" i="19"/>
  <c r="T86" i="19"/>
  <c r="V84" i="19"/>
  <c r="X82" i="19"/>
  <c r="S89" i="18"/>
  <c r="O94" i="20"/>
  <c r="AE94" i="20"/>
  <c r="F93" i="19"/>
  <c r="F85" i="19"/>
  <c r="AI93" i="19"/>
  <c r="AA93" i="19"/>
  <c r="S93" i="19"/>
  <c r="K93" i="19"/>
  <c r="AJ92" i="19"/>
  <c r="AB92" i="19"/>
  <c r="T92" i="19"/>
  <c r="L92" i="19"/>
  <c r="AK91" i="19"/>
  <c r="AC91" i="19"/>
  <c r="U91" i="19"/>
  <c r="M91" i="19"/>
  <c r="AL90" i="19"/>
  <c r="AD90" i="19"/>
  <c r="V90" i="19"/>
  <c r="N90" i="19"/>
  <c r="AM89" i="19"/>
  <c r="AE89" i="19"/>
  <c r="W89" i="19"/>
  <c r="O89" i="19"/>
  <c r="G89" i="19"/>
  <c r="AF88" i="19"/>
  <c r="X88" i="19"/>
  <c r="P88" i="19"/>
  <c r="H88" i="19"/>
  <c r="AG87" i="19"/>
  <c r="Y87" i="19"/>
  <c r="Q87" i="19"/>
  <c r="I87" i="19"/>
  <c r="AH86" i="19"/>
  <c r="Z86" i="19"/>
  <c r="R86" i="19"/>
  <c r="J86" i="19"/>
  <c r="AI85" i="19"/>
  <c r="AA85" i="19"/>
  <c r="S85" i="19"/>
  <c r="K85" i="19"/>
  <c r="AJ84" i="19"/>
  <c r="AB84" i="19"/>
  <c r="T84" i="19"/>
  <c r="L84" i="19"/>
  <c r="AK83" i="19"/>
  <c r="AC83" i="19"/>
  <c r="U83" i="19"/>
  <c r="M83" i="19"/>
  <c r="AL82" i="19"/>
  <c r="AD82" i="19"/>
  <c r="V82" i="19"/>
  <c r="N82" i="19"/>
  <c r="AM81" i="19"/>
  <c r="AE81" i="19"/>
  <c r="W81" i="19"/>
  <c r="O81" i="19"/>
  <c r="G81" i="19"/>
  <c r="F91" i="19"/>
  <c r="AG93" i="19"/>
  <c r="Q93" i="19"/>
  <c r="AH92" i="19"/>
  <c r="R92" i="19"/>
  <c r="J92" i="19"/>
  <c r="AI91" i="19"/>
  <c r="S91" i="19"/>
  <c r="AJ90" i="19"/>
  <c r="T90" i="19"/>
  <c r="L90" i="19"/>
  <c r="AK89" i="19"/>
  <c r="U89" i="19"/>
  <c r="AL88" i="19"/>
  <c r="V88" i="19"/>
  <c r="N88" i="19"/>
  <c r="AM87" i="19"/>
  <c r="W87" i="19"/>
  <c r="G87" i="19"/>
  <c r="X86" i="19"/>
  <c r="P86" i="19"/>
  <c r="H86" i="19"/>
  <c r="Y85" i="19"/>
  <c r="I85" i="19"/>
  <c r="Z84" i="19"/>
  <c r="R84" i="19"/>
  <c r="J84" i="19"/>
  <c r="AA83" i="19"/>
  <c r="K83" i="19"/>
  <c r="F90" i="19"/>
  <c r="AF93" i="19"/>
  <c r="P93" i="19"/>
  <c r="AG92" i="19"/>
  <c r="Q92" i="19"/>
  <c r="AH91" i="19"/>
  <c r="R91" i="19"/>
  <c r="AI90" i="19"/>
  <c r="S90" i="19"/>
  <c r="AJ89" i="19"/>
  <c r="T89" i="19"/>
  <c r="AK88" i="19"/>
  <c r="U88" i="19"/>
  <c r="M88" i="19"/>
  <c r="AL87" i="19"/>
  <c r="V87" i="19"/>
  <c r="AM86" i="19"/>
  <c r="W86" i="19"/>
  <c r="O86" i="19"/>
  <c r="G86" i="19"/>
  <c r="X85" i="19"/>
  <c r="H85" i="19"/>
  <c r="Y84" i="19"/>
  <c r="Q84" i="19"/>
  <c r="I84" i="19"/>
  <c r="Z83" i="19"/>
  <c r="J83" i="19"/>
  <c r="AA82" i="19"/>
  <c r="S82" i="19"/>
  <c r="K82" i="19"/>
  <c r="AB81" i="19"/>
  <c r="L81" i="19"/>
  <c r="Q94" i="20"/>
  <c r="AG94" i="20"/>
  <c r="P94" i="20"/>
  <c r="AF94" i="20"/>
  <c r="Y94" i="20"/>
  <c r="L94" i="20"/>
  <c r="T94" i="20"/>
  <c r="R94" i="20"/>
  <c r="J81" i="20"/>
  <c r="R81" i="20"/>
  <c r="Z81" i="20"/>
  <c r="AH81" i="20"/>
  <c r="H82" i="20"/>
  <c r="F88" i="18"/>
  <c r="AL93" i="18"/>
  <c r="AD93" i="18"/>
  <c r="V93" i="18"/>
  <c r="N93" i="18"/>
  <c r="AM92" i="18"/>
  <c r="AE92" i="18"/>
  <c r="W92" i="18"/>
  <c r="O92" i="18"/>
  <c r="G92" i="18"/>
  <c r="AF91" i="18"/>
  <c r="P91" i="18"/>
  <c r="AG90" i="18"/>
  <c r="Q90" i="18"/>
  <c r="AH89" i="18"/>
  <c r="AI88" i="18"/>
  <c r="AJ87" i="18"/>
  <c r="AK86" i="18"/>
  <c r="AL85" i="18"/>
  <c r="AM84" i="18"/>
  <c r="F93" i="18"/>
  <c r="AI93" i="18"/>
  <c r="S93" i="18"/>
  <c r="F82" i="18"/>
  <c r="X93" i="18"/>
  <c r="H93" i="18"/>
  <c r="Y92" i="18"/>
  <c r="I92" i="18"/>
  <c r="Z91" i="18"/>
  <c r="J91" i="18"/>
  <c r="AA90" i="18"/>
  <c r="K90" i="18"/>
  <c r="AB89" i="18"/>
  <c r="L89" i="18"/>
  <c r="AC88" i="18"/>
  <c r="M88" i="18"/>
  <c r="AD87" i="18"/>
  <c r="N87" i="18"/>
  <c r="AE86" i="18"/>
  <c r="O86" i="18"/>
  <c r="AF85" i="18"/>
  <c r="P85" i="18"/>
  <c r="AG84" i="18"/>
  <c r="Q84" i="18"/>
  <c r="AH83" i="18"/>
  <c r="R83" i="18"/>
  <c r="AI82" i="18"/>
  <c r="S82" i="18"/>
  <c r="R89" i="18"/>
  <c r="S88" i="18"/>
  <c r="T87" i="18"/>
  <c r="U86" i="18"/>
  <c r="V85" i="18"/>
  <c r="AJ81" i="18"/>
  <c r="T81" i="18"/>
  <c r="AB94" i="20"/>
  <c r="AD94" i="20"/>
  <c r="H94" i="20"/>
  <c r="AJ94" i="20"/>
  <c r="I94" i="20"/>
  <c r="J94" i="20"/>
  <c r="Z94" i="20"/>
  <c r="V94" i="20"/>
  <c r="W94" i="20"/>
  <c r="N82" i="20"/>
  <c r="AD82" i="20"/>
  <c r="L83" i="20"/>
  <c r="AB83" i="20"/>
  <c r="J84" i="20"/>
  <c r="Z84" i="20"/>
  <c r="H85" i="20"/>
  <c r="X85" i="20"/>
  <c r="F86" i="20"/>
  <c r="V86" i="20"/>
  <c r="AL86" i="20"/>
  <c r="T87" i="20"/>
  <c r="AJ87" i="20"/>
  <c r="R88" i="20"/>
  <c r="AH88" i="20"/>
  <c r="P89" i="20"/>
  <c r="AF89" i="20"/>
  <c r="N90" i="20"/>
  <c r="AD90" i="20"/>
  <c r="L91" i="20"/>
  <c r="AB91" i="20"/>
  <c r="J92" i="20"/>
  <c r="Z92" i="20"/>
  <c r="H93" i="20"/>
  <c r="X93" i="20"/>
  <c r="P82" i="20"/>
  <c r="AF82" i="20"/>
  <c r="X93" i="19"/>
  <c r="H93" i="19"/>
  <c r="Y93" i="19"/>
  <c r="I93" i="19"/>
  <c r="AG90" i="19"/>
  <c r="AK86" i="19"/>
  <c r="H83" i="19"/>
  <c r="AC92" i="19"/>
  <c r="M92" i="19"/>
  <c r="AG88" i="19"/>
  <c r="Q88" i="19"/>
  <c r="AK84" i="19"/>
  <c r="U84" i="19"/>
  <c r="H81" i="19"/>
  <c r="F83" i="19"/>
  <c r="Z92" i="19"/>
  <c r="AA91" i="19"/>
  <c r="K91" i="19"/>
  <c r="AB90" i="19"/>
  <c r="AC89" i="19"/>
  <c r="M89" i="19"/>
  <c r="AD88" i="19"/>
  <c r="AE87" i="19"/>
  <c r="O87" i="19"/>
  <c r="AF86" i="19"/>
  <c r="AG85" i="19"/>
  <c r="Q85" i="19"/>
  <c r="AH84" i="19"/>
  <c r="AI83" i="19"/>
  <c r="S83" i="19"/>
  <c r="AJ82" i="19"/>
  <c r="AK81" i="19"/>
  <c r="U81" i="19"/>
  <c r="F82" i="19"/>
  <c r="Y92" i="19"/>
  <c r="Z91" i="19"/>
  <c r="J91" i="19"/>
  <c r="AA90" i="19"/>
  <c r="AB89" i="19"/>
  <c r="L89" i="19"/>
  <c r="AC88" i="19"/>
  <c r="AD87" i="19"/>
  <c r="N87" i="19"/>
  <c r="AE86" i="19"/>
  <c r="AF85" i="19"/>
  <c r="P85" i="19"/>
  <c r="AG84" i="19"/>
  <c r="AH83" i="19"/>
  <c r="R83" i="19"/>
  <c r="AI82" i="19"/>
  <c r="AJ81" i="19"/>
  <c r="T81" i="19"/>
  <c r="I92" i="19"/>
  <c r="K90" i="19"/>
  <c r="X91" i="18"/>
  <c r="H91" i="18"/>
  <c r="Y90" i="18"/>
  <c r="I90" i="18"/>
  <c r="Z89" i="18"/>
  <c r="J89" i="18"/>
  <c r="AA88" i="18"/>
  <c r="K88" i="18"/>
  <c r="AB87" i="18"/>
  <c r="L87" i="18"/>
  <c r="AC86" i="18"/>
  <c r="M86" i="18"/>
  <c r="AD85" i="18"/>
  <c r="N85" i="18"/>
  <c r="AE84" i="18"/>
  <c r="O84" i="18"/>
  <c r="AF83" i="18"/>
  <c r="P83" i="18"/>
  <c r="AG82" i="18"/>
  <c r="Q82" i="18"/>
  <c r="AH81" i="18"/>
  <c r="R81" i="18"/>
  <c r="AK91" i="18"/>
  <c r="U91" i="18"/>
  <c r="AL90" i="18"/>
  <c r="V90" i="18"/>
  <c r="AM89" i="18"/>
  <c r="W89" i="18"/>
  <c r="G89" i="18"/>
  <c r="X88" i="18"/>
  <c r="H88" i="18"/>
  <c r="Y87" i="18"/>
  <c r="I87" i="18"/>
  <c r="Z86" i="18"/>
  <c r="J86" i="18"/>
  <c r="AA85" i="18"/>
  <c r="K85" i="18"/>
  <c r="AB84" i="18"/>
  <c r="L84" i="18"/>
  <c r="AC83" i="18"/>
  <c r="M83" i="18"/>
  <c r="AD82" i="18"/>
  <c r="N82" i="18"/>
  <c r="AE81" i="18"/>
  <c r="O81" i="18"/>
  <c r="F92" i="18"/>
  <c r="AH93" i="18"/>
  <c r="R93" i="18"/>
  <c r="AI92" i="18"/>
  <c r="S92" i="18"/>
  <c r="AJ91" i="18"/>
  <c r="T91" i="18"/>
  <c r="AK90" i="18"/>
  <c r="U90" i="18"/>
  <c r="AL89" i="18"/>
  <c r="V89" i="18"/>
  <c r="AM88" i="18"/>
  <c r="W88" i="18"/>
  <c r="G88" i="18"/>
  <c r="X87" i="18"/>
  <c r="H87" i="18"/>
  <c r="Y86" i="18"/>
  <c r="I86" i="18"/>
  <c r="Z85" i="18"/>
  <c r="J85" i="18"/>
  <c r="AA84" i="18"/>
  <c r="K84" i="18"/>
  <c r="AB83" i="18"/>
  <c r="L83" i="18"/>
  <c r="AC82" i="18"/>
  <c r="M82" i="18"/>
  <c r="AD81" i="18"/>
  <c r="N81" i="18"/>
  <c r="F94" i="20"/>
  <c r="AL94" i="20"/>
  <c r="W84" i="18"/>
  <c r="G84" i="18"/>
  <c r="X83" i="18"/>
  <c r="H83" i="18"/>
  <c r="Y82" i="18"/>
  <c r="I82" i="18"/>
  <c r="Z81" i="18"/>
  <c r="J81" i="18"/>
  <c r="Q81" i="20"/>
  <c r="AG81" i="20"/>
  <c r="O82" i="20"/>
  <c r="AE82" i="20"/>
  <c r="M83" i="20"/>
  <c r="AC83" i="20"/>
  <c r="K84" i="20"/>
  <c r="AA84" i="20"/>
  <c r="I85" i="20"/>
  <c r="Y85" i="20"/>
  <c r="G86" i="20"/>
  <c r="W86" i="20"/>
  <c r="AM86" i="20"/>
  <c r="U87" i="20"/>
  <c r="AK87" i="20"/>
  <c r="S88" i="20"/>
  <c r="AI88" i="20"/>
  <c r="Q89" i="20"/>
  <c r="AG89" i="20"/>
  <c r="O90" i="20"/>
  <c r="AE90" i="20"/>
  <c r="M91" i="20"/>
  <c r="AC91" i="20"/>
  <c r="K92" i="20"/>
  <c r="AA92" i="20"/>
  <c r="I93" i="20"/>
  <c r="Y93" i="20"/>
  <c r="N83" i="20"/>
  <c r="AD83" i="20"/>
  <c r="L84" i="20"/>
  <c r="AB84" i="20"/>
  <c r="J85" i="20"/>
  <c r="Z85" i="20"/>
  <c r="H86" i="20"/>
  <c r="X86" i="20"/>
  <c r="F87" i="20"/>
  <c r="V87" i="20"/>
  <c r="AL87" i="20"/>
  <c r="T88" i="20"/>
  <c r="AJ88" i="20"/>
  <c r="R89" i="20"/>
  <c r="AH89" i="20"/>
  <c r="P90" i="20"/>
  <c r="AF90" i="20"/>
  <c r="N91" i="20"/>
  <c r="AD91" i="20"/>
  <c r="L92" i="20"/>
  <c r="AB92" i="20"/>
  <c r="J93" i="20"/>
  <c r="Z93" i="20"/>
  <c r="M94" i="20"/>
  <c r="AC94" i="20"/>
  <c r="K94" i="20"/>
  <c r="AA94" i="20"/>
  <c r="N84" i="20"/>
  <c r="AD84" i="20"/>
  <c r="L85" i="20"/>
  <c r="AB85" i="20"/>
  <c r="J86" i="20"/>
  <c r="Z86" i="20"/>
  <c r="H87" i="20"/>
  <c r="X87" i="20"/>
  <c r="F88" i="20"/>
  <c r="V88" i="20"/>
  <c r="AL88" i="20"/>
  <c r="T89" i="20"/>
  <c r="AJ89" i="20"/>
  <c r="R90" i="20"/>
  <c r="AH90" i="20"/>
  <c r="P91" i="20"/>
  <c r="AF91" i="20"/>
  <c r="N92" i="20"/>
  <c r="AD92" i="20"/>
  <c r="L93" i="20"/>
  <c r="AB93" i="20"/>
  <c r="U81" i="20"/>
  <c r="AK81" i="20"/>
  <c r="S82" i="20"/>
  <c r="AI82" i="20"/>
  <c r="Q83" i="20"/>
  <c r="AG83" i="20"/>
  <c r="O84" i="20"/>
  <c r="AE84" i="20"/>
  <c r="M85" i="20"/>
  <c r="AC85" i="20"/>
  <c r="K86" i="20"/>
  <c r="AA86" i="20"/>
  <c r="I87" i="20"/>
  <c r="Y87" i="20"/>
  <c r="G88" i="20"/>
  <c r="W88" i="20"/>
  <c r="AM88" i="20"/>
  <c r="U89" i="20"/>
  <c r="AK89" i="20"/>
  <c r="S90" i="20"/>
  <c r="AI90" i="20"/>
  <c r="Q91" i="20"/>
  <c r="AG91" i="20"/>
  <c r="O92" i="20"/>
  <c r="AE92" i="20"/>
  <c r="M93" i="20"/>
  <c r="AC93" i="20"/>
  <c r="F81" i="20"/>
  <c r="V81" i="20"/>
  <c r="AL81" i="20"/>
  <c r="T82" i="20"/>
  <c r="AJ82" i="20"/>
  <c r="R83" i="20"/>
  <c r="AH83" i="20"/>
  <c r="P84" i="20"/>
  <c r="AF84" i="20"/>
  <c r="N85" i="20"/>
  <c r="AD85" i="20"/>
  <c r="L86" i="20"/>
  <c r="AB86" i="20"/>
  <c r="J87" i="20"/>
  <c r="Z87" i="20"/>
  <c r="H88" i="20"/>
  <c r="X88" i="20"/>
  <c r="F89" i="20"/>
  <c r="V89" i="20"/>
  <c r="AL89" i="20"/>
  <c r="T90" i="20"/>
  <c r="AJ90" i="20"/>
  <c r="R91" i="20"/>
  <c r="AH91" i="20"/>
  <c r="P92" i="20"/>
  <c r="AF92" i="20"/>
  <c r="N93" i="20"/>
  <c r="AD93" i="20"/>
  <c r="I81" i="20"/>
  <c r="Y81" i="20"/>
  <c r="G82" i="20"/>
  <c r="W82" i="20"/>
  <c r="AM82" i="20"/>
  <c r="U83" i="20"/>
  <c r="AK83" i="20"/>
  <c r="S84" i="20"/>
  <c r="AI84" i="20"/>
  <c r="Q85" i="20"/>
  <c r="AG85" i="20"/>
  <c r="O86" i="20"/>
  <c r="AE86" i="20"/>
  <c r="M87" i="20"/>
  <c r="AC87" i="20"/>
  <c r="K88" i="20"/>
  <c r="AA88" i="20"/>
  <c r="I89" i="20"/>
  <c r="Y89" i="20"/>
  <c r="G90" i="20"/>
  <c r="W90" i="20"/>
  <c r="AM90" i="20"/>
  <c r="U91" i="20"/>
  <c r="AK91" i="20"/>
  <c r="S92" i="20"/>
  <c r="AI92" i="20"/>
  <c r="Q93" i="20"/>
  <c r="AG93" i="20"/>
  <c r="X82" i="20"/>
  <c r="F83" i="20"/>
  <c r="V83" i="20"/>
  <c r="AL83" i="20"/>
  <c r="T84" i="20"/>
  <c r="AJ84" i="20"/>
  <c r="R85" i="20"/>
  <c r="AH85" i="20"/>
  <c r="P86" i="20"/>
  <c r="AF86" i="20"/>
  <c r="N87" i="20"/>
  <c r="AD87" i="20"/>
  <c r="L88" i="20"/>
  <c r="AB88" i="20"/>
  <c r="J89" i="20"/>
  <c r="Z89" i="20"/>
  <c r="H90" i="20"/>
  <c r="X90" i="20"/>
  <c r="F91" i="20"/>
  <c r="V91" i="20"/>
  <c r="AL91" i="20"/>
  <c r="T92" i="20"/>
  <c r="AJ92" i="20"/>
  <c r="R93" i="20"/>
  <c r="AH93" i="20"/>
  <c r="U94" i="20"/>
  <c r="AK94" i="20"/>
  <c r="S94" i="20"/>
  <c r="AI94" i="20"/>
  <c r="N95" i="20" l="1"/>
  <c r="K95" i="20"/>
  <c r="AA95" i="20"/>
  <c r="P95" i="20"/>
  <c r="H95" i="20"/>
  <c r="M95" i="20"/>
  <c r="AG95" i="20"/>
  <c r="Q95" i="20"/>
  <c r="S95" i="20"/>
  <c r="AK95" i="20"/>
  <c r="AC95" i="20"/>
  <c r="V95" i="20"/>
  <c r="AE95" i="20"/>
  <c r="O95" i="20"/>
  <c r="G95" i="20"/>
  <c r="Z95" i="20"/>
  <c r="AH95" i="20"/>
  <c r="AD95" i="20"/>
  <c r="X95" i="20"/>
  <c r="W95" i="20"/>
  <c r="R95" i="20"/>
  <c r="AJ95" i="20"/>
  <c r="J95" i="20"/>
  <c r="I95" i="20"/>
  <c r="T95" i="20"/>
  <c r="AB95" i="20"/>
  <c r="AI95" i="20"/>
  <c r="L95" i="20"/>
  <c r="AF95" i="20"/>
  <c r="AM95" i="20"/>
  <c r="F95" i="20"/>
  <c r="AL95" i="20"/>
  <c r="Y95" i="20"/>
  <c r="U95" i="20"/>
  <c r="G70" i="17"/>
  <c r="G85" i="17" s="1"/>
  <c r="H70" i="17"/>
  <c r="H85" i="17" s="1"/>
  <c r="I70" i="17"/>
  <c r="I85" i="17" s="1"/>
  <c r="J70" i="17"/>
  <c r="J85" i="17" s="1"/>
  <c r="K70" i="17"/>
  <c r="K85" i="17" s="1"/>
  <c r="L70" i="17"/>
  <c r="L85" i="17" s="1"/>
  <c r="M70" i="17"/>
  <c r="M85" i="17" s="1"/>
  <c r="N70" i="17"/>
  <c r="N85" i="17" s="1"/>
  <c r="O70" i="17"/>
  <c r="O85" i="17" s="1"/>
  <c r="P70" i="17"/>
  <c r="P85" i="17" s="1"/>
  <c r="Q70" i="17"/>
  <c r="Q85" i="17" s="1"/>
  <c r="R70" i="17"/>
  <c r="R85" i="17" s="1"/>
  <c r="S70" i="17"/>
  <c r="S85" i="17" s="1"/>
  <c r="T70" i="17"/>
  <c r="T85" i="17" s="1"/>
  <c r="U70" i="17"/>
  <c r="U85" i="17" s="1"/>
  <c r="V70" i="17"/>
  <c r="V85" i="17" s="1"/>
  <c r="W70" i="17"/>
  <c r="W85" i="17" s="1"/>
  <c r="X70" i="17"/>
  <c r="X85" i="17" s="1"/>
  <c r="Y70" i="17"/>
  <c r="Y85" i="17" s="1"/>
  <c r="Z70" i="17"/>
  <c r="Z85" i="17" s="1"/>
  <c r="AA70" i="17"/>
  <c r="AA85" i="17" s="1"/>
  <c r="AB70" i="17"/>
  <c r="AB85" i="17" s="1"/>
  <c r="AC70" i="17"/>
  <c r="AC85" i="17" s="1"/>
  <c r="AD70" i="17"/>
  <c r="AD85" i="17" s="1"/>
  <c r="AE70" i="17"/>
  <c r="AE85" i="17" s="1"/>
  <c r="AF70" i="17"/>
  <c r="AF85" i="17" s="1"/>
  <c r="AG70" i="17"/>
  <c r="AG85" i="17" s="1"/>
  <c r="AH70" i="17"/>
  <c r="AH85" i="17" s="1"/>
  <c r="AI70" i="17"/>
  <c r="AI85" i="17" s="1"/>
  <c r="AJ70" i="17"/>
  <c r="AJ85" i="17" s="1"/>
  <c r="AK70" i="17"/>
  <c r="AK85" i="17" s="1"/>
  <c r="AL70" i="17"/>
  <c r="AL85" i="17" s="1"/>
  <c r="AM70" i="17"/>
  <c r="AM85" i="17" s="1"/>
  <c r="G71" i="17"/>
  <c r="G86" i="17" s="1"/>
  <c r="H71" i="17"/>
  <c r="H86" i="17" s="1"/>
  <c r="I71" i="17"/>
  <c r="I86" i="17" s="1"/>
  <c r="J71" i="17"/>
  <c r="J86" i="17" s="1"/>
  <c r="K71" i="17"/>
  <c r="K86" i="17" s="1"/>
  <c r="L71" i="17"/>
  <c r="L86" i="17" s="1"/>
  <c r="M71" i="17"/>
  <c r="M86" i="17" s="1"/>
  <c r="N71" i="17"/>
  <c r="N86" i="17" s="1"/>
  <c r="O71" i="17"/>
  <c r="O86" i="17" s="1"/>
  <c r="P71" i="17"/>
  <c r="P86" i="17" s="1"/>
  <c r="Q71" i="17"/>
  <c r="Q86" i="17" s="1"/>
  <c r="R71" i="17"/>
  <c r="R86" i="17" s="1"/>
  <c r="S71" i="17"/>
  <c r="S86" i="17" s="1"/>
  <c r="T71" i="17"/>
  <c r="T86" i="17" s="1"/>
  <c r="U71" i="17"/>
  <c r="U86" i="17" s="1"/>
  <c r="V71" i="17"/>
  <c r="V86" i="17" s="1"/>
  <c r="W71" i="17"/>
  <c r="W86" i="17" s="1"/>
  <c r="X71" i="17"/>
  <c r="X86" i="17" s="1"/>
  <c r="Y71" i="17"/>
  <c r="Y86" i="17" s="1"/>
  <c r="Z71" i="17"/>
  <c r="Z86" i="17" s="1"/>
  <c r="AA71" i="17"/>
  <c r="AA86" i="17" s="1"/>
  <c r="AB71" i="17"/>
  <c r="AB86" i="17" s="1"/>
  <c r="AC71" i="17"/>
  <c r="AC86" i="17" s="1"/>
  <c r="AD71" i="17"/>
  <c r="AD86" i="17" s="1"/>
  <c r="AE71" i="17"/>
  <c r="AE86" i="17" s="1"/>
  <c r="AF71" i="17"/>
  <c r="AF86" i="17" s="1"/>
  <c r="AG71" i="17"/>
  <c r="AG86" i="17" s="1"/>
  <c r="AH71" i="17"/>
  <c r="AH86" i="17" s="1"/>
  <c r="AI71" i="17"/>
  <c r="AI86" i="17" s="1"/>
  <c r="AJ71" i="17"/>
  <c r="AJ86" i="17" s="1"/>
  <c r="AK71" i="17"/>
  <c r="AK86" i="17" s="1"/>
  <c r="AL71" i="17"/>
  <c r="AL86" i="17" s="1"/>
  <c r="AM71" i="17"/>
  <c r="AM86" i="17" s="1"/>
  <c r="G72" i="17"/>
  <c r="G87" i="17" s="1"/>
  <c r="H72" i="17"/>
  <c r="H87" i="17" s="1"/>
  <c r="I72" i="17"/>
  <c r="I87" i="17" s="1"/>
  <c r="J72" i="17"/>
  <c r="J87" i="17" s="1"/>
  <c r="K72" i="17"/>
  <c r="K87" i="17" s="1"/>
  <c r="L72" i="17"/>
  <c r="L87" i="17" s="1"/>
  <c r="M72" i="17"/>
  <c r="M87" i="17" s="1"/>
  <c r="N72" i="17"/>
  <c r="N87" i="17" s="1"/>
  <c r="O72" i="17"/>
  <c r="O87" i="17" s="1"/>
  <c r="P72" i="17"/>
  <c r="P87" i="17" s="1"/>
  <c r="Q72" i="17"/>
  <c r="Q87" i="17" s="1"/>
  <c r="R72" i="17"/>
  <c r="R87" i="17" s="1"/>
  <c r="S72" i="17"/>
  <c r="S87" i="17" s="1"/>
  <c r="T72" i="17"/>
  <c r="T87" i="17" s="1"/>
  <c r="U72" i="17"/>
  <c r="U87" i="17" s="1"/>
  <c r="V72" i="17"/>
  <c r="V87" i="17" s="1"/>
  <c r="W72" i="17"/>
  <c r="W87" i="17" s="1"/>
  <c r="X72" i="17"/>
  <c r="X87" i="17" s="1"/>
  <c r="Y72" i="17"/>
  <c r="Y87" i="17" s="1"/>
  <c r="Z72" i="17"/>
  <c r="Z87" i="17" s="1"/>
  <c r="AA72" i="17"/>
  <c r="AA87" i="17" s="1"/>
  <c r="AB72" i="17"/>
  <c r="AB87" i="17" s="1"/>
  <c r="AC72" i="17"/>
  <c r="AC87" i="17" s="1"/>
  <c r="AD72" i="17"/>
  <c r="AD87" i="17" s="1"/>
  <c r="AE72" i="17"/>
  <c r="AE87" i="17" s="1"/>
  <c r="AF72" i="17"/>
  <c r="AF87" i="17" s="1"/>
  <c r="AG72" i="17"/>
  <c r="AG87" i="17" s="1"/>
  <c r="AH72" i="17"/>
  <c r="AH87" i="17" s="1"/>
  <c r="AI72" i="17"/>
  <c r="AI87" i="17" s="1"/>
  <c r="AJ72" i="17"/>
  <c r="AJ87" i="17" s="1"/>
  <c r="AK72" i="17"/>
  <c r="AK87" i="17" s="1"/>
  <c r="AL72" i="17"/>
  <c r="AL87" i="17" s="1"/>
  <c r="AM72" i="17"/>
  <c r="AM87" i="17" s="1"/>
  <c r="G73" i="17"/>
  <c r="G88" i="17" s="1"/>
  <c r="H73" i="17"/>
  <c r="H88" i="17" s="1"/>
  <c r="I73" i="17"/>
  <c r="I88" i="17" s="1"/>
  <c r="J73" i="17"/>
  <c r="J88" i="17" s="1"/>
  <c r="K73" i="17"/>
  <c r="K88" i="17" s="1"/>
  <c r="L73" i="17"/>
  <c r="L88" i="17" s="1"/>
  <c r="M73" i="17"/>
  <c r="M88" i="17" s="1"/>
  <c r="N73" i="17"/>
  <c r="N88" i="17" s="1"/>
  <c r="O73" i="17"/>
  <c r="O88" i="17" s="1"/>
  <c r="P73" i="17"/>
  <c r="P88" i="17" s="1"/>
  <c r="Q73" i="17"/>
  <c r="Q88" i="17" s="1"/>
  <c r="R73" i="17"/>
  <c r="R88" i="17" s="1"/>
  <c r="S73" i="17"/>
  <c r="S88" i="17" s="1"/>
  <c r="T73" i="17"/>
  <c r="T88" i="17" s="1"/>
  <c r="U73" i="17"/>
  <c r="U88" i="17" s="1"/>
  <c r="V73" i="17"/>
  <c r="V88" i="17" s="1"/>
  <c r="W73" i="17"/>
  <c r="W88" i="17" s="1"/>
  <c r="X73" i="17"/>
  <c r="X88" i="17" s="1"/>
  <c r="Y73" i="17"/>
  <c r="Y88" i="17" s="1"/>
  <c r="Z73" i="17"/>
  <c r="Z88" i="17" s="1"/>
  <c r="AA73" i="17"/>
  <c r="AA88" i="17" s="1"/>
  <c r="AB73" i="17"/>
  <c r="AB88" i="17" s="1"/>
  <c r="AC73" i="17"/>
  <c r="AC88" i="17" s="1"/>
  <c r="AD73" i="17"/>
  <c r="AD88" i="17" s="1"/>
  <c r="AE73" i="17"/>
  <c r="AE88" i="17" s="1"/>
  <c r="AF73" i="17"/>
  <c r="AF88" i="17" s="1"/>
  <c r="AG73" i="17"/>
  <c r="AG88" i="17" s="1"/>
  <c r="AH73" i="17"/>
  <c r="AH88" i="17" s="1"/>
  <c r="AI73" i="17"/>
  <c r="AI88" i="17" s="1"/>
  <c r="AJ73" i="17"/>
  <c r="AJ88" i="17" s="1"/>
  <c r="AK73" i="17"/>
  <c r="AK88" i="17" s="1"/>
  <c r="AL73" i="17"/>
  <c r="AL88" i="17" s="1"/>
  <c r="AM73" i="17"/>
  <c r="AM88" i="17" s="1"/>
  <c r="F71" i="17"/>
  <c r="F86" i="17" s="1"/>
  <c r="F72" i="17"/>
  <c r="F87" i="17" s="1"/>
  <c r="F73" i="17"/>
  <c r="F88" i="17" s="1"/>
  <c r="F85" i="16"/>
  <c r="F86" i="16"/>
  <c r="F87" i="16"/>
  <c r="F88" i="16"/>
  <c r="G69" i="16"/>
  <c r="H69" i="16"/>
  <c r="I69" i="16"/>
  <c r="J69" i="16"/>
  <c r="K69" i="16"/>
  <c r="L69" i="16"/>
  <c r="M69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AA69" i="16"/>
  <c r="AB69" i="16"/>
  <c r="AC69" i="16"/>
  <c r="AD69" i="16"/>
  <c r="AE69" i="16"/>
  <c r="AF69" i="16"/>
  <c r="AG69" i="16"/>
  <c r="AH69" i="16"/>
  <c r="AI69" i="16"/>
  <c r="AJ69" i="16"/>
  <c r="AK69" i="16"/>
  <c r="AL69" i="16"/>
  <c r="AM69" i="16"/>
  <c r="G70" i="16"/>
  <c r="H70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U70" i="16"/>
  <c r="V70" i="16"/>
  <c r="W70" i="16"/>
  <c r="X70" i="16"/>
  <c r="Y70" i="16"/>
  <c r="Z70" i="16"/>
  <c r="AA70" i="16"/>
  <c r="AB70" i="16"/>
  <c r="AC70" i="16"/>
  <c r="AD70" i="16"/>
  <c r="AE70" i="16"/>
  <c r="AF70" i="16"/>
  <c r="AG70" i="16"/>
  <c r="AH70" i="16"/>
  <c r="AI70" i="16"/>
  <c r="AJ70" i="16"/>
  <c r="AK70" i="16"/>
  <c r="AL70" i="16"/>
  <c r="AM70" i="16"/>
  <c r="G71" i="16"/>
  <c r="H71" i="16"/>
  <c r="I71" i="16"/>
  <c r="J71" i="16"/>
  <c r="K71" i="16"/>
  <c r="L71" i="16"/>
  <c r="M71" i="16"/>
  <c r="N71" i="16"/>
  <c r="O71" i="16"/>
  <c r="P71" i="16"/>
  <c r="Q71" i="16"/>
  <c r="R71" i="16"/>
  <c r="S71" i="16"/>
  <c r="T71" i="16"/>
  <c r="U71" i="16"/>
  <c r="V71" i="16"/>
  <c r="W71" i="16"/>
  <c r="X71" i="16"/>
  <c r="Y71" i="16"/>
  <c r="Z71" i="16"/>
  <c r="AA71" i="16"/>
  <c r="AB71" i="16"/>
  <c r="AC71" i="16"/>
  <c r="AD71" i="16"/>
  <c r="AE71" i="16"/>
  <c r="AF71" i="16"/>
  <c r="AG71" i="16"/>
  <c r="AH71" i="16"/>
  <c r="AI71" i="16"/>
  <c r="AJ71" i="16"/>
  <c r="AK71" i="16"/>
  <c r="AL71" i="16"/>
  <c r="AM71" i="16"/>
  <c r="G72" i="16"/>
  <c r="H72" i="16"/>
  <c r="I72" i="16"/>
  <c r="J72" i="16"/>
  <c r="K72" i="16"/>
  <c r="L72" i="16"/>
  <c r="M72" i="16"/>
  <c r="N72" i="16"/>
  <c r="O72" i="16"/>
  <c r="P72" i="16"/>
  <c r="Q72" i="16"/>
  <c r="R72" i="16"/>
  <c r="S72" i="16"/>
  <c r="T72" i="16"/>
  <c r="U72" i="16"/>
  <c r="V72" i="16"/>
  <c r="W72" i="16"/>
  <c r="X72" i="16"/>
  <c r="Y72" i="16"/>
  <c r="Z72" i="16"/>
  <c r="AA72" i="16"/>
  <c r="AB72" i="16"/>
  <c r="AC72" i="16"/>
  <c r="AD72" i="16"/>
  <c r="AE72" i="16"/>
  <c r="AF72" i="16"/>
  <c r="AG72" i="16"/>
  <c r="AH72" i="16"/>
  <c r="AI72" i="16"/>
  <c r="AJ72" i="16"/>
  <c r="AK72" i="16"/>
  <c r="AL72" i="16"/>
  <c r="AM72" i="16"/>
  <c r="H68" i="3" l="1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G69" i="3"/>
  <c r="G70" i="3"/>
  <c r="G71" i="3"/>
  <c r="G72" i="3"/>
  <c r="G73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X84" i="3" s="1"/>
  <c r="Y55" i="3"/>
  <c r="Z55" i="3"/>
  <c r="AA55" i="3"/>
  <c r="AB55" i="3"/>
  <c r="AC55" i="3"/>
  <c r="AD55" i="3"/>
  <c r="AE55" i="3"/>
  <c r="AF55" i="3"/>
  <c r="AF84" i="3" s="1"/>
  <c r="AG55" i="3"/>
  <c r="AH55" i="3"/>
  <c r="AI55" i="3"/>
  <c r="AJ55" i="3"/>
  <c r="AK55" i="3"/>
  <c r="AL55" i="3"/>
  <c r="AM55" i="3"/>
  <c r="AN55" i="3"/>
  <c r="AN84" i="3" s="1"/>
  <c r="H56" i="3"/>
  <c r="I56" i="3"/>
  <c r="J56" i="3"/>
  <c r="K56" i="3"/>
  <c r="L56" i="3"/>
  <c r="M56" i="3"/>
  <c r="N56" i="3"/>
  <c r="O56" i="3"/>
  <c r="O85" i="3" s="1"/>
  <c r="P56" i="3"/>
  <c r="Q56" i="3"/>
  <c r="R56" i="3"/>
  <c r="S56" i="3"/>
  <c r="T56" i="3"/>
  <c r="U56" i="3"/>
  <c r="V56" i="3"/>
  <c r="W56" i="3"/>
  <c r="W85" i="3" s="1"/>
  <c r="X56" i="3"/>
  <c r="Y56" i="3"/>
  <c r="Z56" i="3"/>
  <c r="Z85" i="3" s="1"/>
  <c r="AA56" i="3"/>
  <c r="AB56" i="3"/>
  <c r="AC56" i="3"/>
  <c r="AD56" i="3"/>
  <c r="AE56" i="3"/>
  <c r="AE85" i="3" s="1"/>
  <c r="AF56" i="3"/>
  <c r="AG56" i="3"/>
  <c r="AH56" i="3"/>
  <c r="AI56" i="3"/>
  <c r="AJ56" i="3"/>
  <c r="AK56" i="3"/>
  <c r="AL56" i="3"/>
  <c r="AM56" i="3"/>
  <c r="AM85" i="3" s="1"/>
  <c r="AN56" i="3"/>
  <c r="AN85" i="3" s="1"/>
  <c r="H57" i="3"/>
  <c r="I57" i="3"/>
  <c r="J57" i="3"/>
  <c r="K57" i="3"/>
  <c r="L57" i="3"/>
  <c r="M57" i="3"/>
  <c r="N57" i="3"/>
  <c r="N86" i="3" s="1"/>
  <c r="O57" i="3"/>
  <c r="P57" i="3"/>
  <c r="Q57" i="3"/>
  <c r="R57" i="3"/>
  <c r="S57" i="3"/>
  <c r="T57" i="3"/>
  <c r="U57" i="3"/>
  <c r="V57" i="3"/>
  <c r="V86" i="3" s="1"/>
  <c r="W57" i="3"/>
  <c r="X57" i="3"/>
  <c r="Y57" i="3"/>
  <c r="Y86" i="3" s="1"/>
  <c r="Z57" i="3"/>
  <c r="AA57" i="3"/>
  <c r="AB57" i="3"/>
  <c r="AC57" i="3"/>
  <c r="AD57" i="3"/>
  <c r="AD86" i="3" s="1"/>
  <c r="AE57" i="3"/>
  <c r="AE86" i="3" s="1"/>
  <c r="AF57" i="3"/>
  <c r="AG57" i="3"/>
  <c r="AH57" i="3"/>
  <c r="AI57" i="3"/>
  <c r="AJ57" i="3"/>
  <c r="AK57" i="3"/>
  <c r="AL57" i="3"/>
  <c r="AL86" i="3" s="1"/>
  <c r="AM57" i="3"/>
  <c r="AN57" i="3"/>
  <c r="H58" i="3"/>
  <c r="H87" i="3" s="1"/>
  <c r="I58" i="3"/>
  <c r="J58" i="3"/>
  <c r="K58" i="3"/>
  <c r="L58" i="3"/>
  <c r="M58" i="3"/>
  <c r="M87" i="3" s="1"/>
  <c r="N58" i="3"/>
  <c r="N87" i="3" s="1"/>
  <c r="O58" i="3"/>
  <c r="P58" i="3"/>
  <c r="P87" i="3" s="1"/>
  <c r="Q58" i="3"/>
  <c r="R58" i="3"/>
  <c r="S58" i="3"/>
  <c r="T58" i="3"/>
  <c r="U58" i="3"/>
  <c r="U87" i="3" s="1"/>
  <c r="V58" i="3"/>
  <c r="V87" i="3" s="1"/>
  <c r="W58" i="3"/>
  <c r="X58" i="3"/>
  <c r="Y58" i="3"/>
  <c r="Z58" i="3"/>
  <c r="AA58" i="3"/>
  <c r="AB58" i="3"/>
  <c r="AC58" i="3"/>
  <c r="AC87" i="3" s="1"/>
  <c r="AD58" i="3"/>
  <c r="AE58" i="3"/>
  <c r="AF58" i="3"/>
  <c r="AF87" i="3" s="1"/>
  <c r="AG58" i="3"/>
  <c r="AH58" i="3"/>
  <c r="AI58" i="3"/>
  <c r="AJ58" i="3"/>
  <c r="AK58" i="3"/>
  <c r="AK87" i="3" s="1"/>
  <c r="AL58" i="3"/>
  <c r="AL87" i="3" s="1"/>
  <c r="AM58" i="3"/>
  <c r="AN58" i="3"/>
  <c r="AN87" i="3" s="1"/>
  <c r="H59" i="3"/>
  <c r="I59" i="3"/>
  <c r="J59" i="3"/>
  <c r="K59" i="3"/>
  <c r="L59" i="3"/>
  <c r="L88" i="3" s="1"/>
  <c r="M59" i="3"/>
  <c r="M88" i="3" s="1"/>
  <c r="N59" i="3"/>
  <c r="O59" i="3"/>
  <c r="P59" i="3"/>
  <c r="Q59" i="3"/>
  <c r="R59" i="3"/>
  <c r="S59" i="3"/>
  <c r="T59" i="3"/>
  <c r="T88" i="3" s="1"/>
  <c r="U59" i="3"/>
  <c r="V59" i="3"/>
  <c r="W59" i="3"/>
  <c r="W88" i="3" s="1"/>
  <c r="X59" i="3"/>
  <c r="Y59" i="3"/>
  <c r="Z59" i="3"/>
  <c r="AA59" i="3"/>
  <c r="AB59" i="3"/>
  <c r="AB88" i="3" s="1"/>
  <c r="AC59" i="3"/>
  <c r="AC88" i="3" s="1"/>
  <c r="AD59" i="3"/>
  <c r="AE59" i="3"/>
  <c r="AE88" i="3" s="1"/>
  <c r="AF59" i="3"/>
  <c r="AG59" i="3"/>
  <c r="AH59" i="3"/>
  <c r="AI59" i="3"/>
  <c r="AJ59" i="3"/>
  <c r="AJ88" i="3" s="1"/>
  <c r="AK59" i="3"/>
  <c r="AK88" i="3" s="1"/>
  <c r="AL59" i="3"/>
  <c r="AM59" i="3"/>
  <c r="AN59" i="3"/>
  <c r="G56" i="3"/>
  <c r="G57" i="3"/>
  <c r="G58" i="3"/>
  <c r="G87" i="3" s="1"/>
  <c r="G59" i="3"/>
  <c r="H85" i="3" l="1"/>
  <c r="K84" i="3"/>
  <c r="J85" i="3"/>
  <c r="Y84" i="3"/>
  <c r="H84" i="3"/>
  <c r="AM88" i="3"/>
  <c r="O88" i="3"/>
  <c r="X87" i="3"/>
  <c r="AG86" i="3"/>
  <c r="I86" i="3"/>
  <c r="AA84" i="3"/>
  <c r="U88" i="3"/>
  <c r="AD87" i="3"/>
  <c r="AM86" i="3"/>
  <c r="O86" i="3"/>
  <c r="X85" i="3"/>
  <c r="I84" i="3"/>
  <c r="G88" i="3"/>
  <c r="Z88" i="3"/>
  <c r="J88" i="3"/>
  <c r="AA87" i="3"/>
  <c r="K87" i="3"/>
  <c r="AB86" i="3"/>
  <c r="L86" i="3"/>
  <c r="AC85" i="3"/>
  <c r="M85" i="3"/>
  <c r="AD84" i="3"/>
  <c r="G85" i="3"/>
  <c r="AL88" i="3"/>
  <c r="AD88" i="3"/>
  <c r="V88" i="3"/>
  <c r="N88" i="3"/>
  <c r="AM87" i="3"/>
  <c r="AE87" i="3"/>
  <c r="W87" i="3"/>
  <c r="O87" i="3"/>
  <c r="AN86" i="3"/>
  <c r="AF86" i="3"/>
  <c r="X86" i="3"/>
  <c r="P86" i="3"/>
  <c r="H86" i="3"/>
  <c r="AG85" i="3"/>
  <c r="Y85" i="3"/>
  <c r="I85" i="3"/>
  <c r="Z84" i="3"/>
  <c r="J84" i="3"/>
  <c r="AI88" i="3"/>
  <c r="AA88" i="3"/>
  <c r="S88" i="3"/>
  <c r="K88" i="3"/>
  <c r="AJ87" i="3"/>
  <c r="AB87" i="3"/>
  <c r="T87" i="3"/>
  <c r="L87" i="3"/>
  <c r="AK86" i="3"/>
  <c r="AC86" i="3"/>
  <c r="U86" i="3"/>
  <c r="M86" i="3"/>
  <c r="AL85" i="3"/>
  <c r="AD85" i="3"/>
  <c r="V85" i="3"/>
  <c r="N85" i="3"/>
  <c r="AM84" i="3"/>
  <c r="AE84" i="3"/>
  <c r="W84" i="3"/>
  <c r="O84" i="3"/>
  <c r="G86" i="3"/>
  <c r="AI87" i="3"/>
  <c r="S87" i="3"/>
  <c r="AK85" i="3"/>
  <c r="U85" i="3"/>
  <c r="AL84" i="3"/>
  <c r="V84" i="3"/>
  <c r="AH88" i="3"/>
  <c r="AJ86" i="3"/>
  <c r="R88" i="3"/>
  <c r="T86" i="3"/>
  <c r="Q86" i="3"/>
  <c r="AH85" i="3"/>
  <c r="R85" i="3"/>
  <c r="AI84" i="3"/>
  <c r="S84" i="3"/>
  <c r="Q85" i="3"/>
  <c r="AH84" i="3"/>
  <c r="R84" i="3"/>
  <c r="AF85" i="3"/>
  <c r="P85" i="3"/>
  <c r="AG84" i="3"/>
  <c r="Q84" i="3"/>
  <c r="P84" i="3"/>
  <c r="W86" i="3"/>
  <c r="N84" i="3"/>
  <c r="AG88" i="3"/>
  <c r="Q88" i="3"/>
  <c r="AH87" i="3"/>
  <c r="R87" i="3"/>
  <c r="J87" i="3"/>
  <c r="AI86" i="3"/>
  <c r="AA86" i="3"/>
  <c r="S86" i="3"/>
  <c r="K86" i="3"/>
  <c r="AJ85" i="3"/>
  <c r="AB85" i="3"/>
  <c r="T85" i="3"/>
  <c r="L85" i="3"/>
  <c r="AK84" i="3"/>
  <c r="AC84" i="3"/>
  <c r="U84" i="3"/>
  <c r="M84" i="3"/>
  <c r="Y88" i="3"/>
  <c r="I88" i="3"/>
  <c r="Z87" i="3"/>
  <c r="AF88" i="3"/>
  <c r="P88" i="3"/>
  <c r="AG87" i="3"/>
  <c r="Q87" i="3"/>
  <c r="AH86" i="3"/>
  <c r="R86" i="3"/>
  <c r="AI85" i="3"/>
  <c r="S85" i="3"/>
  <c r="AJ84" i="3"/>
  <c r="T84" i="3"/>
  <c r="AN88" i="3"/>
  <c r="X88" i="3"/>
  <c r="H88" i="3"/>
  <c r="Y87" i="3"/>
  <c r="I87" i="3"/>
  <c r="Z86" i="3"/>
  <c r="J86" i="3"/>
  <c r="AA85" i="3"/>
  <c r="K85" i="3"/>
  <c r="AB84" i="3"/>
  <c r="L84" i="3"/>
  <c r="AM66" i="16"/>
  <c r="AM98" i="19"/>
  <c r="AL98" i="19"/>
  <c r="AK98" i="19"/>
  <c r="AJ98" i="19"/>
  <c r="AI98" i="19"/>
  <c r="AH98" i="19"/>
  <c r="AG98" i="19"/>
  <c r="AF98" i="19"/>
  <c r="AE98" i="19"/>
  <c r="AD98" i="19"/>
  <c r="AC98" i="19"/>
  <c r="AB98" i="19"/>
  <c r="AA98" i="19"/>
  <c r="Z98" i="19"/>
  <c r="Y98" i="19"/>
  <c r="X98" i="19"/>
  <c r="W98" i="19"/>
  <c r="V98" i="19"/>
  <c r="U98" i="19"/>
  <c r="T98" i="19"/>
  <c r="S98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F98" i="19"/>
  <c r="AM97" i="19"/>
  <c r="AL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AM96" i="19"/>
  <c r="AL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F66" i="19"/>
  <c r="AM98" i="18"/>
  <c r="AL98" i="18"/>
  <c r="AK98" i="18"/>
  <c r="AJ98" i="18"/>
  <c r="AI98" i="18"/>
  <c r="AH98" i="18"/>
  <c r="AG98" i="18"/>
  <c r="AF98" i="18"/>
  <c r="AE98" i="18"/>
  <c r="AD98" i="18"/>
  <c r="AC98" i="18"/>
  <c r="AB98" i="18"/>
  <c r="AA98" i="18"/>
  <c r="Z98" i="18"/>
  <c r="Y98" i="18"/>
  <c r="X98" i="18"/>
  <c r="W98" i="18"/>
  <c r="V98" i="18"/>
  <c r="U98" i="18"/>
  <c r="T98" i="18"/>
  <c r="S98" i="18"/>
  <c r="R98" i="18"/>
  <c r="Q98" i="18"/>
  <c r="P98" i="18"/>
  <c r="O98" i="18"/>
  <c r="N98" i="18"/>
  <c r="M98" i="18"/>
  <c r="L98" i="18"/>
  <c r="K98" i="18"/>
  <c r="J98" i="18"/>
  <c r="I98" i="18"/>
  <c r="H98" i="18"/>
  <c r="G98" i="18"/>
  <c r="F98" i="18"/>
  <c r="AM97" i="18"/>
  <c r="AL97" i="18"/>
  <c r="AK97" i="18"/>
  <c r="AJ97" i="18"/>
  <c r="AI97" i="18"/>
  <c r="AH97" i="18"/>
  <c r="AG97" i="18"/>
  <c r="AF97" i="18"/>
  <c r="AE97" i="18"/>
  <c r="AD97" i="18"/>
  <c r="AC97" i="18"/>
  <c r="AB97" i="18"/>
  <c r="AA97" i="18"/>
  <c r="Z97" i="18"/>
  <c r="Y97" i="18"/>
  <c r="X97" i="18"/>
  <c r="W97" i="18"/>
  <c r="V97" i="18"/>
  <c r="U97" i="18"/>
  <c r="T97" i="18"/>
  <c r="S97" i="18"/>
  <c r="R97" i="18"/>
  <c r="Q97" i="18"/>
  <c r="P97" i="18"/>
  <c r="O97" i="18"/>
  <c r="N97" i="18"/>
  <c r="M97" i="18"/>
  <c r="L97" i="18"/>
  <c r="K97" i="18"/>
  <c r="J97" i="18"/>
  <c r="I97" i="18"/>
  <c r="H97" i="18"/>
  <c r="G97" i="18"/>
  <c r="F97" i="18"/>
  <c r="AM96" i="18"/>
  <c r="AL96" i="18"/>
  <c r="AK96" i="18"/>
  <c r="AJ96" i="18"/>
  <c r="AI96" i="18"/>
  <c r="AH96" i="18"/>
  <c r="AG96" i="18"/>
  <c r="AG94" i="18" s="1"/>
  <c r="AF96" i="18"/>
  <c r="AE96" i="18"/>
  <c r="AD96" i="18"/>
  <c r="AC96" i="18"/>
  <c r="AB96" i="18"/>
  <c r="AA96" i="18"/>
  <c r="Z96" i="18"/>
  <c r="Y96" i="18"/>
  <c r="X96" i="18"/>
  <c r="W96" i="18"/>
  <c r="V96" i="18"/>
  <c r="U96" i="18"/>
  <c r="T96" i="18"/>
  <c r="S96" i="18"/>
  <c r="R96" i="18"/>
  <c r="Q96" i="18"/>
  <c r="P96" i="18"/>
  <c r="O96" i="18"/>
  <c r="N96" i="18"/>
  <c r="M96" i="18"/>
  <c r="L96" i="18"/>
  <c r="K96" i="18"/>
  <c r="J96" i="18"/>
  <c r="I96" i="18"/>
  <c r="H96" i="18"/>
  <c r="G96" i="18"/>
  <c r="F96" i="18"/>
  <c r="F66" i="18"/>
  <c r="F52" i="18"/>
  <c r="AM98" i="17"/>
  <c r="AL98" i="17"/>
  <c r="AK98" i="17"/>
  <c r="AJ98" i="17"/>
  <c r="AI98" i="17"/>
  <c r="AH98" i="17"/>
  <c r="AG98" i="17"/>
  <c r="AF98" i="17"/>
  <c r="AE98" i="17"/>
  <c r="AD98" i="17"/>
  <c r="AC98" i="17"/>
  <c r="AB98" i="17"/>
  <c r="AA98" i="17"/>
  <c r="Z98" i="17"/>
  <c r="Y98" i="17"/>
  <c r="X98" i="17"/>
  <c r="W98" i="17"/>
  <c r="V98" i="17"/>
  <c r="U98" i="17"/>
  <c r="T98" i="17"/>
  <c r="S98" i="17"/>
  <c r="R98" i="17"/>
  <c r="Q98" i="17"/>
  <c r="P98" i="17"/>
  <c r="O98" i="17"/>
  <c r="N98" i="17"/>
  <c r="M98" i="17"/>
  <c r="L98" i="17"/>
  <c r="K98" i="17"/>
  <c r="J98" i="17"/>
  <c r="I98" i="17"/>
  <c r="H98" i="17"/>
  <c r="G98" i="17"/>
  <c r="F98" i="17"/>
  <c r="AM97" i="17"/>
  <c r="AL97" i="17"/>
  <c r="AK97" i="17"/>
  <c r="AJ97" i="17"/>
  <c r="AI97" i="17"/>
  <c r="AH97" i="17"/>
  <c r="AG97" i="17"/>
  <c r="AF97" i="17"/>
  <c r="AE97" i="17"/>
  <c r="AD97" i="17"/>
  <c r="AC97" i="17"/>
  <c r="AB97" i="17"/>
  <c r="AA97" i="17"/>
  <c r="Z97" i="17"/>
  <c r="Y97" i="17"/>
  <c r="X97" i="17"/>
  <c r="W97" i="17"/>
  <c r="V97" i="17"/>
  <c r="U97" i="17"/>
  <c r="T97" i="17"/>
  <c r="S97" i="17"/>
  <c r="R97" i="17"/>
  <c r="Q97" i="17"/>
  <c r="P97" i="17"/>
  <c r="O97" i="17"/>
  <c r="N97" i="17"/>
  <c r="M97" i="17"/>
  <c r="L97" i="17"/>
  <c r="K97" i="17"/>
  <c r="J97" i="17"/>
  <c r="I97" i="17"/>
  <c r="H97" i="17"/>
  <c r="G97" i="17"/>
  <c r="F97" i="17"/>
  <c r="AM96" i="17"/>
  <c r="AL96" i="17"/>
  <c r="AK96" i="17"/>
  <c r="AJ96" i="17"/>
  <c r="AI96" i="17"/>
  <c r="AH96" i="17"/>
  <c r="AG96" i="17"/>
  <c r="AF96" i="17"/>
  <c r="AE96" i="17"/>
  <c r="AD96" i="17"/>
  <c r="AC96" i="17"/>
  <c r="AB96" i="17"/>
  <c r="AA96" i="17"/>
  <c r="Z96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I96" i="17"/>
  <c r="H96" i="17"/>
  <c r="G96" i="17"/>
  <c r="F96" i="17"/>
  <c r="AM78" i="17"/>
  <c r="AM93" i="17" s="1"/>
  <c r="AL78" i="17"/>
  <c r="AL93" i="17" s="1"/>
  <c r="AK78" i="17"/>
  <c r="AK93" i="17" s="1"/>
  <c r="AJ78" i="17"/>
  <c r="AJ93" i="17" s="1"/>
  <c r="AI78" i="17"/>
  <c r="AI93" i="17" s="1"/>
  <c r="AH78" i="17"/>
  <c r="AH93" i="17" s="1"/>
  <c r="AG78" i="17"/>
  <c r="AG93" i="17" s="1"/>
  <c r="AF78" i="17"/>
  <c r="AF93" i="17" s="1"/>
  <c r="AE78" i="17"/>
  <c r="AE93" i="17" s="1"/>
  <c r="AD78" i="17"/>
  <c r="AD93" i="17" s="1"/>
  <c r="AC78" i="17"/>
  <c r="AC93" i="17" s="1"/>
  <c r="AB78" i="17"/>
  <c r="AB93" i="17" s="1"/>
  <c r="AA78" i="17"/>
  <c r="AA93" i="17" s="1"/>
  <c r="Z78" i="17"/>
  <c r="Z93" i="17" s="1"/>
  <c r="Y78" i="17"/>
  <c r="Y93" i="17" s="1"/>
  <c r="X78" i="17"/>
  <c r="X93" i="17" s="1"/>
  <c r="W78" i="17"/>
  <c r="W93" i="17" s="1"/>
  <c r="V78" i="17"/>
  <c r="V93" i="17" s="1"/>
  <c r="U78" i="17"/>
  <c r="U93" i="17" s="1"/>
  <c r="T78" i="17"/>
  <c r="T93" i="17" s="1"/>
  <c r="S78" i="17"/>
  <c r="S93" i="17" s="1"/>
  <c r="R78" i="17"/>
  <c r="R93" i="17" s="1"/>
  <c r="Q78" i="17"/>
  <c r="Q93" i="17" s="1"/>
  <c r="P78" i="17"/>
  <c r="P93" i="17" s="1"/>
  <c r="O78" i="17"/>
  <c r="O93" i="17" s="1"/>
  <c r="N78" i="17"/>
  <c r="N93" i="17" s="1"/>
  <c r="M78" i="17"/>
  <c r="M93" i="17" s="1"/>
  <c r="L78" i="17"/>
  <c r="L93" i="17" s="1"/>
  <c r="K78" i="17"/>
  <c r="K93" i="17" s="1"/>
  <c r="J78" i="17"/>
  <c r="J93" i="17" s="1"/>
  <c r="I78" i="17"/>
  <c r="I93" i="17" s="1"/>
  <c r="H78" i="17"/>
  <c r="H93" i="17" s="1"/>
  <c r="G78" i="17"/>
  <c r="G93" i="17" s="1"/>
  <c r="F78" i="17"/>
  <c r="AM77" i="17"/>
  <c r="AM92" i="17" s="1"/>
  <c r="AL77" i="17"/>
  <c r="AL92" i="17" s="1"/>
  <c r="AK77" i="17"/>
  <c r="AK92" i="17" s="1"/>
  <c r="AJ77" i="17"/>
  <c r="AJ92" i="17" s="1"/>
  <c r="AI77" i="17"/>
  <c r="AI92" i="17" s="1"/>
  <c r="AH77" i="17"/>
  <c r="AH92" i="17" s="1"/>
  <c r="AG77" i="17"/>
  <c r="AG92" i="17" s="1"/>
  <c r="AF77" i="17"/>
  <c r="AF92" i="17" s="1"/>
  <c r="AE77" i="17"/>
  <c r="AE92" i="17" s="1"/>
  <c r="AD77" i="17"/>
  <c r="AD92" i="17" s="1"/>
  <c r="AC77" i="17"/>
  <c r="AC92" i="17" s="1"/>
  <c r="AB77" i="17"/>
  <c r="AB92" i="17" s="1"/>
  <c r="AA77" i="17"/>
  <c r="AA92" i="17" s="1"/>
  <c r="Z77" i="17"/>
  <c r="Z92" i="17" s="1"/>
  <c r="Y77" i="17"/>
  <c r="Y92" i="17" s="1"/>
  <c r="X77" i="17"/>
  <c r="X92" i="17" s="1"/>
  <c r="W77" i="17"/>
  <c r="W92" i="17" s="1"/>
  <c r="V77" i="17"/>
  <c r="V92" i="17" s="1"/>
  <c r="U77" i="17"/>
  <c r="U92" i="17" s="1"/>
  <c r="T77" i="17"/>
  <c r="T92" i="17" s="1"/>
  <c r="S77" i="17"/>
  <c r="S92" i="17" s="1"/>
  <c r="R77" i="17"/>
  <c r="R92" i="17" s="1"/>
  <c r="Q77" i="17"/>
  <c r="Q92" i="17" s="1"/>
  <c r="P77" i="17"/>
  <c r="P92" i="17" s="1"/>
  <c r="O77" i="17"/>
  <c r="O92" i="17" s="1"/>
  <c r="N77" i="17"/>
  <c r="N92" i="17" s="1"/>
  <c r="M77" i="17"/>
  <c r="M92" i="17" s="1"/>
  <c r="L77" i="17"/>
  <c r="L92" i="17" s="1"/>
  <c r="K77" i="17"/>
  <c r="K92" i="17" s="1"/>
  <c r="J77" i="17"/>
  <c r="J92" i="17" s="1"/>
  <c r="I77" i="17"/>
  <c r="I92" i="17" s="1"/>
  <c r="H77" i="17"/>
  <c r="H92" i="17" s="1"/>
  <c r="G77" i="17"/>
  <c r="G92" i="17" s="1"/>
  <c r="F77" i="17"/>
  <c r="F92" i="17" s="1"/>
  <c r="AM76" i="17"/>
  <c r="AM91" i="17" s="1"/>
  <c r="AL76" i="17"/>
  <c r="AL91" i="17" s="1"/>
  <c r="AK76" i="17"/>
  <c r="AK91" i="17" s="1"/>
  <c r="AJ76" i="17"/>
  <c r="AJ91" i="17" s="1"/>
  <c r="AI76" i="17"/>
  <c r="AI91" i="17" s="1"/>
  <c r="AH76" i="17"/>
  <c r="AH91" i="17" s="1"/>
  <c r="AG76" i="17"/>
  <c r="AG91" i="17" s="1"/>
  <c r="AF76" i="17"/>
  <c r="AF91" i="17" s="1"/>
  <c r="AE76" i="17"/>
  <c r="AE91" i="17" s="1"/>
  <c r="AD76" i="17"/>
  <c r="AD91" i="17" s="1"/>
  <c r="AC76" i="17"/>
  <c r="AC91" i="17" s="1"/>
  <c r="AB76" i="17"/>
  <c r="AB91" i="17" s="1"/>
  <c r="AA76" i="17"/>
  <c r="AA91" i="17" s="1"/>
  <c r="Z76" i="17"/>
  <c r="Z91" i="17" s="1"/>
  <c r="Y76" i="17"/>
  <c r="Y91" i="17" s="1"/>
  <c r="X76" i="17"/>
  <c r="X91" i="17" s="1"/>
  <c r="W76" i="17"/>
  <c r="W91" i="17" s="1"/>
  <c r="V76" i="17"/>
  <c r="V91" i="17" s="1"/>
  <c r="U76" i="17"/>
  <c r="U91" i="17" s="1"/>
  <c r="T76" i="17"/>
  <c r="T91" i="17" s="1"/>
  <c r="S76" i="17"/>
  <c r="S91" i="17" s="1"/>
  <c r="R76" i="17"/>
  <c r="R91" i="17" s="1"/>
  <c r="Q76" i="17"/>
  <c r="Q91" i="17" s="1"/>
  <c r="P76" i="17"/>
  <c r="P91" i="17" s="1"/>
  <c r="O76" i="17"/>
  <c r="O91" i="17" s="1"/>
  <c r="N76" i="17"/>
  <c r="N91" i="17" s="1"/>
  <c r="M76" i="17"/>
  <c r="M91" i="17" s="1"/>
  <c r="L76" i="17"/>
  <c r="L91" i="17" s="1"/>
  <c r="K76" i="17"/>
  <c r="K91" i="17" s="1"/>
  <c r="J76" i="17"/>
  <c r="J91" i="17" s="1"/>
  <c r="I76" i="17"/>
  <c r="I91" i="17" s="1"/>
  <c r="H76" i="17"/>
  <c r="H91" i="17" s="1"/>
  <c r="G76" i="17"/>
  <c r="G91" i="17" s="1"/>
  <c r="F76" i="17"/>
  <c r="F91" i="17" s="1"/>
  <c r="AM75" i="17"/>
  <c r="AM90" i="17" s="1"/>
  <c r="AL75" i="17"/>
  <c r="AL90" i="17" s="1"/>
  <c r="AK75" i="17"/>
  <c r="AK90" i="17" s="1"/>
  <c r="AJ75" i="17"/>
  <c r="AJ90" i="17" s="1"/>
  <c r="AI75" i="17"/>
  <c r="AI90" i="17" s="1"/>
  <c r="AH75" i="17"/>
  <c r="AH90" i="17" s="1"/>
  <c r="AG75" i="17"/>
  <c r="AG90" i="17" s="1"/>
  <c r="AF75" i="17"/>
  <c r="AF90" i="17" s="1"/>
  <c r="AE75" i="17"/>
  <c r="AE90" i="17" s="1"/>
  <c r="AD75" i="17"/>
  <c r="AD90" i="17" s="1"/>
  <c r="AC75" i="17"/>
  <c r="AC90" i="17" s="1"/>
  <c r="AB75" i="17"/>
  <c r="AB90" i="17" s="1"/>
  <c r="AA75" i="17"/>
  <c r="AA90" i="17" s="1"/>
  <c r="Z75" i="17"/>
  <c r="Z90" i="17" s="1"/>
  <c r="Y75" i="17"/>
  <c r="Y90" i="17" s="1"/>
  <c r="X75" i="17"/>
  <c r="X90" i="17" s="1"/>
  <c r="W75" i="17"/>
  <c r="W90" i="17" s="1"/>
  <c r="V75" i="17"/>
  <c r="V90" i="17" s="1"/>
  <c r="U75" i="17"/>
  <c r="U90" i="17" s="1"/>
  <c r="T75" i="17"/>
  <c r="T90" i="17" s="1"/>
  <c r="S75" i="17"/>
  <c r="S90" i="17" s="1"/>
  <c r="R75" i="17"/>
  <c r="R90" i="17" s="1"/>
  <c r="Q75" i="17"/>
  <c r="Q90" i="17" s="1"/>
  <c r="P75" i="17"/>
  <c r="P90" i="17" s="1"/>
  <c r="O75" i="17"/>
  <c r="O90" i="17" s="1"/>
  <c r="N75" i="17"/>
  <c r="N90" i="17" s="1"/>
  <c r="M75" i="17"/>
  <c r="M90" i="17" s="1"/>
  <c r="L75" i="17"/>
  <c r="L90" i="17" s="1"/>
  <c r="K75" i="17"/>
  <c r="K90" i="17" s="1"/>
  <c r="J75" i="17"/>
  <c r="J90" i="17" s="1"/>
  <c r="I75" i="17"/>
  <c r="I90" i="17" s="1"/>
  <c r="H75" i="17"/>
  <c r="H90" i="17" s="1"/>
  <c r="G75" i="17"/>
  <c r="G90" i="17" s="1"/>
  <c r="F75" i="17"/>
  <c r="F90" i="17" s="1"/>
  <c r="AM74" i="17"/>
  <c r="AM89" i="17" s="1"/>
  <c r="AL74" i="17"/>
  <c r="AL89" i="17" s="1"/>
  <c r="AK74" i="17"/>
  <c r="AK89" i="17" s="1"/>
  <c r="AJ74" i="17"/>
  <c r="AJ89" i="17" s="1"/>
  <c r="AI74" i="17"/>
  <c r="AI89" i="17" s="1"/>
  <c r="AH74" i="17"/>
  <c r="AH89" i="17" s="1"/>
  <c r="AG74" i="17"/>
  <c r="AG89" i="17" s="1"/>
  <c r="AF74" i="17"/>
  <c r="AF89" i="17" s="1"/>
  <c r="AE74" i="17"/>
  <c r="AE89" i="17" s="1"/>
  <c r="AD74" i="17"/>
  <c r="AD89" i="17" s="1"/>
  <c r="AC74" i="17"/>
  <c r="AC89" i="17" s="1"/>
  <c r="AB74" i="17"/>
  <c r="AB89" i="17" s="1"/>
  <c r="AA74" i="17"/>
  <c r="AA89" i="17" s="1"/>
  <c r="Z74" i="17"/>
  <c r="Z89" i="17" s="1"/>
  <c r="Y74" i="17"/>
  <c r="Y89" i="17" s="1"/>
  <c r="X74" i="17"/>
  <c r="X89" i="17" s="1"/>
  <c r="W74" i="17"/>
  <c r="W89" i="17" s="1"/>
  <c r="V74" i="17"/>
  <c r="V89" i="17" s="1"/>
  <c r="U74" i="17"/>
  <c r="U89" i="17" s="1"/>
  <c r="T74" i="17"/>
  <c r="T89" i="17" s="1"/>
  <c r="S74" i="17"/>
  <c r="S89" i="17" s="1"/>
  <c r="R74" i="17"/>
  <c r="R89" i="17" s="1"/>
  <c r="Q74" i="17"/>
  <c r="Q89" i="17" s="1"/>
  <c r="P74" i="17"/>
  <c r="P89" i="17" s="1"/>
  <c r="O74" i="17"/>
  <c r="O89" i="17" s="1"/>
  <c r="N74" i="17"/>
  <c r="N89" i="17" s="1"/>
  <c r="M74" i="17"/>
  <c r="M89" i="17" s="1"/>
  <c r="L74" i="17"/>
  <c r="L89" i="17" s="1"/>
  <c r="K74" i="17"/>
  <c r="K89" i="17" s="1"/>
  <c r="J74" i="17"/>
  <c r="J89" i="17" s="1"/>
  <c r="I74" i="17"/>
  <c r="I89" i="17" s="1"/>
  <c r="H74" i="17"/>
  <c r="H89" i="17" s="1"/>
  <c r="G74" i="17"/>
  <c r="G89" i="17" s="1"/>
  <c r="F74" i="17"/>
  <c r="F89" i="17" s="1"/>
  <c r="F70" i="17"/>
  <c r="F85" i="17" s="1"/>
  <c r="AM69" i="17"/>
  <c r="AM84" i="17" s="1"/>
  <c r="AL69" i="17"/>
  <c r="AL84" i="17" s="1"/>
  <c r="AK69" i="17"/>
  <c r="AK84" i="17" s="1"/>
  <c r="AJ69" i="17"/>
  <c r="AJ84" i="17" s="1"/>
  <c r="AI69" i="17"/>
  <c r="AI84" i="17" s="1"/>
  <c r="AH69" i="17"/>
  <c r="AH84" i="17" s="1"/>
  <c r="AG69" i="17"/>
  <c r="AG84" i="17" s="1"/>
  <c r="AF69" i="17"/>
  <c r="AF84" i="17" s="1"/>
  <c r="AE69" i="17"/>
  <c r="AE84" i="17" s="1"/>
  <c r="AD69" i="17"/>
  <c r="AD84" i="17" s="1"/>
  <c r="AC69" i="17"/>
  <c r="AC84" i="17" s="1"/>
  <c r="AB69" i="17"/>
  <c r="AB84" i="17" s="1"/>
  <c r="AA69" i="17"/>
  <c r="AA84" i="17" s="1"/>
  <c r="Z69" i="17"/>
  <c r="Z84" i="17" s="1"/>
  <c r="Y69" i="17"/>
  <c r="Y84" i="17" s="1"/>
  <c r="X69" i="17"/>
  <c r="X84" i="17" s="1"/>
  <c r="W69" i="17"/>
  <c r="W84" i="17" s="1"/>
  <c r="V69" i="17"/>
  <c r="V84" i="17" s="1"/>
  <c r="U69" i="17"/>
  <c r="U84" i="17" s="1"/>
  <c r="T69" i="17"/>
  <c r="T84" i="17" s="1"/>
  <c r="S69" i="17"/>
  <c r="S84" i="17" s="1"/>
  <c r="R69" i="17"/>
  <c r="R84" i="17" s="1"/>
  <c r="Q69" i="17"/>
  <c r="Q84" i="17" s="1"/>
  <c r="P69" i="17"/>
  <c r="P84" i="17" s="1"/>
  <c r="O69" i="17"/>
  <c r="O84" i="17" s="1"/>
  <c r="N69" i="17"/>
  <c r="N84" i="17" s="1"/>
  <c r="M69" i="17"/>
  <c r="M84" i="17" s="1"/>
  <c r="L69" i="17"/>
  <c r="L84" i="17" s="1"/>
  <c r="K69" i="17"/>
  <c r="K84" i="17" s="1"/>
  <c r="J69" i="17"/>
  <c r="J84" i="17" s="1"/>
  <c r="I69" i="17"/>
  <c r="I84" i="17" s="1"/>
  <c r="H69" i="17"/>
  <c r="H84" i="17" s="1"/>
  <c r="G69" i="17"/>
  <c r="G84" i="17" s="1"/>
  <c r="F69" i="17"/>
  <c r="F84" i="17" s="1"/>
  <c r="AM68" i="17"/>
  <c r="AM83" i="17" s="1"/>
  <c r="AL68" i="17"/>
  <c r="AL83" i="17" s="1"/>
  <c r="AK68" i="17"/>
  <c r="AK83" i="17" s="1"/>
  <c r="AJ68" i="17"/>
  <c r="AJ83" i="17" s="1"/>
  <c r="AI68" i="17"/>
  <c r="AI83" i="17" s="1"/>
  <c r="AH68" i="17"/>
  <c r="AH83" i="17" s="1"/>
  <c r="AG68" i="17"/>
  <c r="AG83" i="17" s="1"/>
  <c r="AF68" i="17"/>
  <c r="AF83" i="17" s="1"/>
  <c r="AE68" i="17"/>
  <c r="AE83" i="17" s="1"/>
  <c r="AD68" i="17"/>
  <c r="AD83" i="17" s="1"/>
  <c r="AC68" i="17"/>
  <c r="AC83" i="17" s="1"/>
  <c r="AB68" i="17"/>
  <c r="AB83" i="17" s="1"/>
  <c r="AA68" i="17"/>
  <c r="AA83" i="17" s="1"/>
  <c r="Z68" i="17"/>
  <c r="Z83" i="17" s="1"/>
  <c r="Y68" i="17"/>
  <c r="Y83" i="17" s="1"/>
  <c r="X68" i="17"/>
  <c r="X83" i="17" s="1"/>
  <c r="W68" i="17"/>
  <c r="W83" i="17" s="1"/>
  <c r="V68" i="17"/>
  <c r="V83" i="17" s="1"/>
  <c r="U68" i="17"/>
  <c r="U83" i="17" s="1"/>
  <c r="T68" i="17"/>
  <c r="T83" i="17" s="1"/>
  <c r="S68" i="17"/>
  <c r="S83" i="17" s="1"/>
  <c r="R68" i="17"/>
  <c r="R83" i="17" s="1"/>
  <c r="Q68" i="17"/>
  <c r="Q83" i="17" s="1"/>
  <c r="P68" i="17"/>
  <c r="P83" i="17" s="1"/>
  <c r="O68" i="17"/>
  <c r="O83" i="17" s="1"/>
  <c r="N68" i="17"/>
  <c r="N83" i="17" s="1"/>
  <c r="M68" i="17"/>
  <c r="M83" i="17" s="1"/>
  <c r="L68" i="17"/>
  <c r="L83" i="17" s="1"/>
  <c r="K68" i="17"/>
  <c r="K83" i="17" s="1"/>
  <c r="J68" i="17"/>
  <c r="J83" i="17" s="1"/>
  <c r="I68" i="17"/>
  <c r="I83" i="17" s="1"/>
  <c r="H68" i="17"/>
  <c r="H83" i="17" s="1"/>
  <c r="G68" i="17"/>
  <c r="G83" i="17" s="1"/>
  <c r="F68" i="17"/>
  <c r="AM67" i="17"/>
  <c r="AM82" i="17" s="1"/>
  <c r="AL67" i="17"/>
  <c r="AL82" i="17" s="1"/>
  <c r="AK67" i="17"/>
  <c r="AK82" i="17" s="1"/>
  <c r="AJ67" i="17"/>
  <c r="AJ82" i="17" s="1"/>
  <c r="AI67" i="17"/>
  <c r="AI82" i="17" s="1"/>
  <c r="AH67" i="17"/>
  <c r="AH82" i="17" s="1"/>
  <c r="AG67" i="17"/>
  <c r="AG82" i="17" s="1"/>
  <c r="AF67" i="17"/>
  <c r="AF82" i="17" s="1"/>
  <c r="AE67" i="17"/>
  <c r="AE82" i="17" s="1"/>
  <c r="AD67" i="17"/>
  <c r="AD82" i="17" s="1"/>
  <c r="AC67" i="17"/>
  <c r="AC82" i="17" s="1"/>
  <c r="AB67" i="17"/>
  <c r="AB82" i="17" s="1"/>
  <c r="AA67" i="17"/>
  <c r="AA82" i="17" s="1"/>
  <c r="Z67" i="17"/>
  <c r="Z82" i="17" s="1"/>
  <c r="Y67" i="17"/>
  <c r="Y82" i="17" s="1"/>
  <c r="X67" i="17"/>
  <c r="X82" i="17" s="1"/>
  <c r="W67" i="17"/>
  <c r="W82" i="17" s="1"/>
  <c r="V67" i="17"/>
  <c r="V82" i="17" s="1"/>
  <c r="U67" i="17"/>
  <c r="U82" i="17" s="1"/>
  <c r="T67" i="17"/>
  <c r="T82" i="17" s="1"/>
  <c r="S67" i="17"/>
  <c r="S82" i="17" s="1"/>
  <c r="R67" i="17"/>
  <c r="R82" i="17" s="1"/>
  <c r="Q67" i="17"/>
  <c r="Q82" i="17" s="1"/>
  <c r="P67" i="17"/>
  <c r="P82" i="17" s="1"/>
  <c r="O67" i="17"/>
  <c r="O82" i="17" s="1"/>
  <c r="N67" i="17"/>
  <c r="N82" i="17" s="1"/>
  <c r="M67" i="17"/>
  <c r="M82" i="17" s="1"/>
  <c r="L67" i="17"/>
  <c r="L82" i="17" s="1"/>
  <c r="K67" i="17"/>
  <c r="K82" i="17" s="1"/>
  <c r="J67" i="17"/>
  <c r="J82" i="17" s="1"/>
  <c r="I67" i="17"/>
  <c r="I82" i="17" s="1"/>
  <c r="H67" i="17"/>
  <c r="H82" i="17" s="1"/>
  <c r="G67" i="17"/>
  <c r="G82" i="17" s="1"/>
  <c r="F67" i="17"/>
  <c r="AM66" i="17"/>
  <c r="AM81" i="17" s="1"/>
  <c r="AL66" i="17"/>
  <c r="AL81" i="17" s="1"/>
  <c r="AK66" i="17"/>
  <c r="AK81" i="17" s="1"/>
  <c r="AJ66" i="17"/>
  <c r="AJ81" i="17" s="1"/>
  <c r="AI66" i="17"/>
  <c r="AI81" i="17" s="1"/>
  <c r="AH66" i="17"/>
  <c r="AH81" i="17" s="1"/>
  <c r="AG66" i="17"/>
  <c r="AG81" i="17" s="1"/>
  <c r="AF66" i="17"/>
  <c r="AF81" i="17" s="1"/>
  <c r="AE66" i="17"/>
  <c r="AE81" i="17" s="1"/>
  <c r="AD66" i="17"/>
  <c r="AD81" i="17" s="1"/>
  <c r="AC66" i="17"/>
  <c r="AC81" i="17" s="1"/>
  <c r="AB66" i="17"/>
  <c r="AB81" i="17" s="1"/>
  <c r="AA66" i="17"/>
  <c r="AA81" i="17" s="1"/>
  <c r="Z66" i="17"/>
  <c r="Z81" i="17" s="1"/>
  <c r="Y66" i="17"/>
  <c r="Y81" i="17" s="1"/>
  <c r="X66" i="17"/>
  <c r="X81" i="17" s="1"/>
  <c r="W66" i="17"/>
  <c r="W81" i="17" s="1"/>
  <c r="V66" i="17"/>
  <c r="V81" i="17" s="1"/>
  <c r="U66" i="17"/>
  <c r="U81" i="17" s="1"/>
  <c r="T66" i="17"/>
  <c r="T81" i="17" s="1"/>
  <c r="S66" i="17"/>
  <c r="S81" i="17" s="1"/>
  <c r="R66" i="17"/>
  <c r="R81" i="17" s="1"/>
  <c r="Q66" i="17"/>
  <c r="Q81" i="17" s="1"/>
  <c r="P66" i="17"/>
  <c r="P81" i="17" s="1"/>
  <c r="O66" i="17"/>
  <c r="O81" i="17" s="1"/>
  <c r="N66" i="17"/>
  <c r="N81" i="17" s="1"/>
  <c r="M66" i="17"/>
  <c r="M81" i="17" s="1"/>
  <c r="L66" i="17"/>
  <c r="L81" i="17" s="1"/>
  <c r="K66" i="17"/>
  <c r="K81" i="17" s="1"/>
  <c r="J66" i="17"/>
  <c r="J81" i="17" s="1"/>
  <c r="I66" i="17"/>
  <c r="I81" i="17" s="1"/>
  <c r="H66" i="17"/>
  <c r="H81" i="17" s="1"/>
  <c r="G66" i="17"/>
  <c r="G81" i="17" s="1"/>
  <c r="F66" i="17"/>
  <c r="F52" i="17"/>
  <c r="AM98" i="16"/>
  <c r="AL98" i="16"/>
  <c r="AK98" i="16"/>
  <c r="AJ98" i="16"/>
  <c r="AI98" i="16"/>
  <c r="AH98" i="16"/>
  <c r="AG98" i="16"/>
  <c r="AF98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G98" i="16"/>
  <c r="F98" i="16"/>
  <c r="AM97" i="16"/>
  <c r="AL97" i="16"/>
  <c r="AK97" i="16"/>
  <c r="AJ97" i="16"/>
  <c r="AI97" i="16"/>
  <c r="AH97" i="16"/>
  <c r="AG97" i="16"/>
  <c r="AF97" i="16"/>
  <c r="AE97" i="16"/>
  <c r="AD97" i="16"/>
  <c r="AC97" i="16"/>
  <c r="AB97" i="16"/>
  <c r="AA97" i="16"/>
  <c r="Z97" i="16"/>
  <c r="Y97" i="16"/>
  <c r="X97" i="16"/>
  <c r="W97" i="16"/>
  <c r="V97" i="16"/>
  <c r="U97" i="16"/>
  <c r="T97" i="16"/>
  <c r="S97" i="16"/>
  <c r="R97" i="16"/>
  <c r="Q97" i="16"/>
  <c r="P97" i="16"/>
  <c r="O97" i="16"/>
  <c r="N97" i="16"/>
  <c r="M97" i="16"/>
  <c r="L97" i="16"/>
  <c r="K97" i="16"/>
  <c r="J97" i="16"/>
  <c r="I97" i="16"/>
  <c r="H97" i="16"/>
  <c r="G97" i="16"/>
  <c r="F97" i="16"/>
  <c r="AM96" i="16"/>
  <c r="AL96" i="16"/>
  <c r="AL94" i="16" s="1"/>
  <c r="AK96" i="16"/>
  <c r="AJ96" i="16"/>
  <c r="AI96" i="16"/>
  <c r="AH96" i="16"/>
  <c r="AG96" i="16"/>
  <c r="AF96" i="16"/>
  <c r="AE96" i="16"/>
  <c r="AD96" i="16"/>
  <c r="AC96" i="16"/>
  <c r="AB96" i="16"/>
  <c r="AA96" i="16"/>
  <c r="Z96" i="16"/>
  <c r="Y96" i="16"/>
  <c r="X96" i="16"/>
  <c r="W96" i="16"/>
  <c r="V96" i="16"/>
  <c r="U96" i="16"/>
  <c r="T96" i="16"/>
  <c r="S96" i="16"/>
  <c r="R96" i="16"/>
  <c r="Q96" i="16"/>
  <c r="P96" i="16"/>
  <c r="O96" i="16"/>
  <c r="N96" i="16"/>
  <c r="M96" i="16"/>
  <c r="L96" i="16"/>
  <c r="K96" i="16"/>
  <c r="J96" i="16"/>
  <c r="I96" i="16"/>
  <c r="H96" i="16"/>
  <c r="G96" i="16"/>
  <c r="F96" i="16"/>
  <c r="AM78" i="16"/>
  <c r="AL78" i="16"/>
  <c r="AK78" i="16"/>
  <c r="AJ78" i="16"/>
  <c r="AI78" i="16"/>
  <c r="AH78" i="16"/>
  <c r="AH93" i="16" s="1"/>
  <c r="AG78" i="16"/>
  <c r="AF78" i="16"/>
  <c r="AE78" i="16"/>
  <c r="AD78" i="16"/>
  <c r="AC78" i="16"/>
  <c r="AC93" i="16" s="1"/>
  <c r="AB78" i="16"/>
  <c r="AB93" i="16" s="1"/>
  <c r="AA78" i="16"/>
  <c r="AA93" i="16" s="1"/>
  <c r="Z78" i="16"/>
  <c r="Y78" i="16"/>
  <c r="X78" i="16"/>
  <c r="W78" i="16"/>
  <c r="V78" i="16"/>
  <c r="U78" i="16"/>
  <c r="U93" i="16" s="1"/>
  <c r="T78" i="16"/>
  <c r="T93" i="16" s="1"/>
  <c r="S78" i="16"/>
  <c r="R78" i="16"/>
  <c r="R93" i="16" s="1"/>
  <c r="Q78" i="16"/>
  <c r="P78" i="16"/>
  <c r="O78" i="16"/>
  <c r="N78" i="16"/>
  <c r="N93" i="16" s="1"/>
  <c r="M78" i="16"/>
  <c r="M93" i="16" s="1"/>
  <c r="L78" i="16"/>
  <c r="L93" i="16" s="1"/>
  <c r="K78" i="16"/>
  <c r="K93" i="16" s="1"/>
  <c r="J78" i="16"/>
  <c r="I78" i="16"/>
  <c r="H78" i="16"/>
  <c r="G78" i="16"/>
  <c r="AM77" i="16"/>
  <c r="AL77" i="16"/>
  <c r="AL92" i="16" s="1"/>
  <c r="AK77" i="16"/>
  <c r="AK92" i="16" s="1"/>
  <c r="AJ77" i="16"/>
  <c r="AJ92" i="16" s="1"/>
  <c r="AI77" i="16"/>
  <c r="AH77" i="16"/>
  <c r="AG77" i="16"/>
  <c r="AF77" i="16"/>
  <c r="AE77" i="16"/>
  <c r="AD77" i="16"/>
  <c r="AD92" i="16" s="1"/>
  <c r="AC77" i="16"/>
  <c r="AC92" i="16" s="1"/>
  <c r="AB77" i="16"/>
  <c r="AB92" i="16" s="1"/>
  <c r="AA77" i="16"/>
  <c r="Z77" i="16"/>
  <c r="Y77" i="16"/>
  <c r="X77" i="16"/>
  <c r="W77" i="16"/>
  <c r="W92" i="16" s="1"/>
  <c r="V77" i="16"/>
  <c r="V92" i="16" s="1"/>
  <c r="U77" i="16"/>
  <c r="U92" i="16" s="1"/>
  <c r="T77" i="16"/>
  <c r="S77" i="16"/>
  <c r="R77" i="16"/>
  <c r="Q77" i="16"/>
  <c r="P77" i="16"/>
  <c r="P92" i="16" s="1"/>
  <c r="O77" i="16"/>
  <c r="O92" i="16" s="1"/>
  <c r="N77" i="16"/>
  <c r="N92" i="16" s="1"/>
  <c r="M77" i="16"/>
  <c r="M92" i="16" s="1"/>
  <c r="L77" i="16"/>
  <c r="L92" i="16" s="1"/>
  <c r="K77" i="16"/>
  <c r="J77" i="16"/>
  <c r="I77" i="16"/>
  <c r="H77" i="16"/>
  <c r="H92" i="16" s="1"/>
  <c r="G77" i="16"/>
  <c r="AM76" i="16"/>
  <c r="AM88" i="16" s="1"/>
  <c r="AL76" i="16"/>
  <c r="AL88" i="16" s="1"/>
  <c r="AK76" i="16"/>
  <c r="AK88" i="16" s="1"/>
  <c r="AJ76" i="16"/>
  <c r="AJ88" i="16" s="1"/>
  <c r="AI76" i="16"/>
  <c r="AI88" i="16" s="1"/>
  <c r="AH76" i="16"/>
  <c r="AH88" i="16" s="1"/>
  <c r="AG76" i="16"/>
  <c r="AG88" i="16" s="1"/>
  <c r="AF76" i="16"/>
  <c r="AF88" i="16" s="1"/>
  <c r="AE76" i="16"/>
  <c r="AE88" i="16" s="1"/>
  <c r="AD76" i="16"/>
  <c r="AD88" i="16" s="1"/>
  <c r="AC76" i="16"/>
  <c r="AC88" i="16" s="1"/>
  <c r="AB76" i="16"/>
  <c r="AB88" i="16" s="1"/>
  <c r="AA76" i="16"/>
  <c r="AA88" i="16" s="1"/>
  <c r="Z76" i="16"/>
  <c r="Z88" i="16" s="1"/>
  <c r="Y76" i="16"/>
  <c r="Y88" i="16" s="1"/>
  <c r="X76" i="16"/>
  <c r="X88" i="16" s="1"/>
  <c r="W76" i="16"/>
  <c r="W88" i="16" s="1"/>
  <c r="V76" i="16"/>
  <c r="V88" i="16" s="1"/>
  <c r="U76" i="16"/>
  <c r="U88" i="16" s="1"/>
  <c r="T76" i="16"/>
  <c r="T88" i="16" s="1"/>
  <c r="S76" i="16"/>
  <c r="S88" i="16" s="1"/>
  <c r="R76" i="16"/>
  <c r="R88" i="16" s="1"/>
  <c r="Q76" i="16"/>
  <c r="Q88" i="16" s="1"/>
  <c r="P76" i="16"/>
  <c r="P88" i="16" s="1"/>
  <c r="O76" i="16"/>
  <c r="O88" i="16" s="1"/>
  <c r="N76" i="16"/>
  <c r="N88" i="16" s="1"/>
  <c r="M76" i="16"/>
  <c r="M88" i="16" s="1"/>
  <c r="L76" i="16"/>
  <c r="L88" i="16" s="1"/>
  <c r="K76" i="16"/>
  <c r="K88" i="16" s="1"/>
  <c r="J76" i="16"/>
  <c r="J88" i="16" s="1"/>
  <c r="I76" i="16"/>
  <c r="I88" i="16" s="1"/>
  <c r="H76" i="16"/>
  <c r="H88" i="16" s="1"/>
  <c r="G76" i="16"/>
  <c r="G88" i="16" s="1"/>
  <c r="AM75" i="16"/>
  <c r="AM87" i="16" s="1"/>
  <c r="AL75" i="16"/>
  <c r="AL87" i="16" s="1"/>
  <c r="AK75" i="16"/>
  <c r="AK87" i="16" s="1"/>
  <c r="AJ75" i="16"/>
  <c r="AJ87" i="16" s="1"/>
  <c r="AI75" i="16"/>
  <c r="AI87" i="16" s="1"/>
  <c r="AH75" i="16"/>
  <c r="AH87" i="16" s="1"/>
  <c r="AG75" i="16"/>
  <c r="AG87" i="16" s="1"/>
  <c r="AF75" i="16"/>
  <c r="AF87" i="16" s="1"/>
  <c r="AE75" i="16"/>
  <c r="AE87" i="16" s="1"/>
  <c r="AD75" i="16"/>
  <c r="AD87" i="16" s="1"/>
  <c r="AC75" i="16"/>
  <c r="AC87" i="16" s="1"/>
  <c r="AB75" i="16"/>
  <c r="AB87" i="16" s="1"/>
  <c r="AA75" i="16"/>
  <c r="AA87" i="16" s="1"/>
  <c r="Z75" i="16"/>
  <c r="Z87" i="16" s="1"/>
  <c r="Y75" i="16"/>
  <c r="Y87" i="16" s="1"/>
  <c r="X75" i="16"/>
  <c r="X87" i="16" s="1"/>
  <c r="W75" i="16"/>
  <c r="W87" i="16" s="1"/>
  <c r="V75" i="16"/>
  <c r="V87" i="16" s="1"/>
  <c r="U75" i="16"/>
  <c r="U87" i="16" s="1"/>
  <c r="T75" i="16"/>
  <c r="T87" i="16" s="1"/>
  <c r="S75" i="16"/>
  <c r="S87" i="16" s="1"/>
  <c r="R75" i="16"/>
  <c r="R87" i="16" s="1"/>
  <c r="Q75" i="16"/>
  <c r="Q87" i="16" s="1"/>
  <c r="P75" i="16"/>
  <c r="P87" i="16" s="1"/>
  <c r="O75" i="16"/>
  <c r="O87" i="16" s="1"/>
  <c r="N75" i="16"/>
  <c r="N87" i="16" s="1"/>
  <c r="M75" i="16"/>
  <c r="M87" i="16" s="1"/>
  <c r="L75" i="16"/>
  <c r="L87" i="16" s="1"/>
  <c r="K75" i="16"/>
  <c r="K87" i="16" s="1"/>
  <c r="J75" i="16"/>
  <c r="J87" i="16" s="1"/>
  <c r="I75" i="16"/>
  <c r="I87" i="16" s="1"/>
  <c r="H75" i="16"/>
  <c r="H87" i="16" s="1"/>
  <c r="G75" i="16"/>
  <c r="G87" i="16" s="1"/>
  <c r="AM74" i="16"/>
  <c r="AM86" i="16" s="1"/>
  <c r="AL74" i="16"/>
  <c r="AL86" i="16" s="1"/>
  <c r="AK74" i="16"/>
  <c r="AK86" i="16" s="1"/>
  <c r="AJ74" i="16"/>
  <c r="AJ86" i="16" s="1"/>
  <c r="AI74" i="16"/>
  <c r="AI86" i="16" s="1"/>
  <c r="AH74" i="16"/>
  <c r="AH86" i="16" s="1"/>
  <c r="AG74" i="16"/>
  <c r="AG86" i="16" s="1"/>
  <c r="AF74" i="16"/>
  <c r="AF86" i="16" s="1"/>
  <c r="AE74" i="16"/>
  <c r="AE86" i="16" s="1"/>
  <c r="AD74" i="16"/>
  <c r="AD86" i="16" s="1"/>
  <c r="AC74" i="16"/>
  <c r="AC86" i="16" s="1"/>
  <c r="AB74" i="16"/>
  <c r="AB86" i="16" s="1"/>
  <c r="AA74" i="16"/>
  <c r="AA86" i="16" s="1"/>
  <c r="Z74" i="16"/>
  <c r="Z86" i="16" s="1"/>
  <c r="Y74" i="16"/>
  <c r="Y86" i="16" s="1"/>
  <c r="X74" i="16"/>
  <c r="X86" i="16" s="1"/>
  <c r="W74" i="16"/>
  <c r="W86" i="16" s="1"/>
  <c r="V74" i="16"/>
  <c r="V86" i="16" s="1"/>
  <c r="U74" i="16"/>
  <c r="U86" i="16" s="1"/>
  <c r="T74" i="16"/>
  <c r="T86" i="16" s="1"/>
  <c r="S74" i="16"/>
  <c r="S86" i="16" s="1"/>
  <c r="R74" i="16"/>
  <c r="R86" i="16" s="1"/>
  <c r="Q74" i="16"/>
  <c r="Q86" i="16" s="1"/>
  <c r="P74" i="16"/>
  <c r="P86" i="16" s="1"/>
  <c r="O74" i="16"/>
  <c r="O86" i="16" s="1"/>
  <c r="N74" i="16"/>
  <c r="N86" i="16" s="1"/>
  <c r="M74" i="16"/>
  <c r="M86" i="16" s="1"/>
  <c r="L74" i="16"/>
  <c r="L86" i="16" s="1"/>
  <c r="K74" i="16"/>
  <c r="K86" i="16" s="1"/>
  <c r="J74" i="16"/>
  <c r="J86" i="16" s="1"/>
  <c r="I74" i="16"/>
  <c r="I86" i="16" s="1"/>
  <c r="H74" i="16"/>
  <c r="H86" i="16" s="1"/>
  <c r="G74" i="16"/>
  <c r="G86" i="16" s="1"/>
  <c r="AM73" i="16"/>
  <c r="AM85" i="16" s="1"/>
  <c r="AL73" i="16"/>
  <c r="AL85" i="16" s="1"/>
  <c r="AK73" i="16"/>
  <c r="AK85" i="16" s="1"/>
  <c r="AJ73" i="16"/>
  <c r="AJ85" i="16" s="1"/>
  <c r="AI73" i="16"/>
  <c r="AI85" i="16" s="1"/>
  <c r="AH73" i="16"/>
  <c r="AH85" i="16" s="1"/>
  <c r="AG73" i="16"/>
  <c r="AG85" i="16" s="1"/>
  <c r="AF73" i="16"/>
  <c r="AF85" i="16" s="1"/>
  <c r="AE73" i="16"/>
  <c r="AE85" i="16" s="1"/>
  <c r="AD73" i="16"/>
  <c r="AD85" i="16" s="1"/>
  <c r="AC73" i="16"/>
  <c r="AC85" i="16" s="1"/>
  <c r="AB73" i="16"/>
  <c r="AB85" i="16" s="1"/>
  <c r="AA73" i="16"/>
  <c r="AA85" i="16" s="1"/>
  <c r="Z73" i="16"/>
  <c r="Z85" i="16" s="1"/>
  <c r="Y73" i="16"/>
  <c r="Y85" i="16" s="1"/>
  <c r="X73" i="16"/>
  <c r="X85" i="16" s="1"/>
  <c r="W73" i="16"/>
  <c r="W85" i="16" s="1"/>
  <c r="V73" i="16"/>
  <c r="V85" i="16" s="1"/>
  <c r="U73" i="16"/>
  <c r="U85" i="16" s="1"/>
  <c r="T73" i="16"/>
  <c r="T85" i="16" s="1"/>
  <c r="S73" i="16"/>
  <c r="S85" i="16" s="1"/>
  <c r="R73" i="16"/>
  <c r="R85" i="16" s="1"/>
  <c r="Q73" i="16"/>
  <c r="Q85" i="16" s="1"/>
  <c r="P73" i="16"/>
  <c r="P85" i="16" s="1"/>
  <c r="O73" i="16"/>
  <c r="O85" i="16" s="1"/>
  <c r="N73" i="16"/>
  <c r="N85" i="16" s="1"/>
  <c r="M73" i="16"/>
  <c r="M85" i="16" s="1"/>
  <c r="L73" i="16"/>
  <c r="L85" i="16" s="1"/>
  <c r="K73" i="16"/>
  <c r="K85" i="16" s="1"/>
  <c r="J73" i="16"/>
  <c r="J85" i="16" s="1"/>
  <c r="I73" i="16"/>
  <c r="I85" i="16" s="1"/>
  <c r="H73" i="16"/>
  <c r="H85" i="16" s="1"/>
  <c r="G73" i="16"/>
  <c r="G85" i="16" s="1"/>
  <c r="AM68" i="16"/>
  <c r="AL68" i="16"/>
  <c r="AK68" i="16"/>
  <c r="AJ68" i="16"/>
  <c r="AJ83" i="16" s="1"/>
  <c r="AI68" i="16"/>
  <c r="AI83" i="16" s="1"/>
  <c r="AH68" i="16"/>
  <c r="AH83" i="16" s="1"/>
  <c r="AG68" i="16"/>
  <c r="AG83" i="16" s="1"/>
  <c r="AF68" i="16"/>
  <c r="AE68" i="16"/>
  <c r="AD68" i="16"/>
  <c r="AC68" i="16"/>
  <c r="AB68" i="16"/>
  <c r="AA68" i="16"/>
  <c r="AA83" i="16" s="1"/>
  <c r="Z68" i="16"/>
  <c r="Z83" i="16" s="1"/>
  <c r="Y68" i="16"/>
  <c r="X68" i="16"/>
  <c r="X83" i="16" s="1"/>
  <c r="W68" i="16"/>
  <c r="V68" i="16"/>
  <c r="U68" i="16"/>
  <c r="T68" i="16"/>
  <c r="S68" i="16"/>
  <c r="S83" i="16" s="1"/>
  <c r="R68" i="16"/>
  <c r="R83" i="16" s="1"/>
  <c r="Q68" i="16"/>
  <c r="Q83" i="16" s="1"/>
  <c r="P68" i="16"/>
  <c r="O68" i="16"/>
  <c r="N68" i="16"/>
  <c r="M68" i="16"/>
  <c r="M83" i="16" s="1"/>
  <c r="L68" i="16"/>
  <c r="K68" i="16"/>
  <c r="K83" i="16" s="1"/>
  <c r="J68" i="16"/>
  <c r="J83" i="16" s="1"/>
  <c r="I68" i="16"/>
  <c r="H68" i="16"/>
  <c r="G68" i="16"/>
  <c r="AM67" i="16"/>
  <c r="AL67" i="16"/>
  <c r="AL82" i="16" s="1"/>
  <c r="AK67" i="16"/>
  <c r="AK82" i="16" s="1"/>
  <c r="AJ67" i="16"/>
  <c r="AJ82" i="16" s="1"/>
  <c r="AI67" i="16"/>
  <c r="AI82" i="16" s="1"/>
  <c r="AH67" i="16"/>
  <c r="AH82" i="16" s="1"/>
  <c r="AG67" i="16"/>
  <c r="AF67" i="16"/>
  <c r="AE67" i="16"/>
  <c r="AD67" i="16"/>
  <c r="AC67" i="16"/>
  <c r="AB67" i="16"/>
  <c r="AB82" i="16" s="1"/>
  <c r="AA67" i="16"/>
  <c r="AA82" i="16" s="1"/>
  <c r="Z67" i="16"/>
  <c r="Y67" i="16"/>
  <c r="X67" i="16"/>
  <c r="W67" i="16"/>
  <c r="V67" i="16"/>
  <c r="V82" i="16" s="1"/>
  <c r="U67" i="16"/>
  <c r="T67" i="16"/>
  <c r="T82" i="16" s="1"/>
  <c r="S67" i="16"/>
  <c r="S82" i="16" s="1"/>
  <c r="R67" i="16"/>
  <c r="R82" i="16" s="1"/>
  <c r="Q67" i="16"/>
  <c r="P67" i="16"/>
  <c r="O67" i="16"/>
  <c r="N67" i="16"/>
  <c r="M67" i="16"/>
  <c r="L67" i="16"/>
  <c r="L82" i="16" s="1"/>
  <c r="K67" i="16"/>
  <c r="K82" i="16" s="1"/>
  <c r="J67" i="16"/>
  <c r="I67" i="16"/>
  <c r="H67" i="16"/>
  <c r="G67" i="16"/>
  <c r="AL66" i="16"/>
  <c r="AL81" i="16" s="1"/>
  <c r="AK66" i="16"/>
  <c r="AJ66" i="16"/>
  <c r="AJ81" i="16" s="1"/>
  <c r="AI66" i="16"/>
  <c r="AH66" i="16"/>
  <c r="AG66" i="16"/>
  <c r="AF66" i="16"/>
  <c r="AE66" i="16"/>
  <c r="AE81" i="16" s="1"/>
  <c r="AD66" i="16"/>
  <c r="AD81" i="16" s="1"/>
  <c r="AC66" i="16"/>
  <c r="AC81" i="16" s="1"/>
  <c r="AB66" i="16"/>
  <c r="AB81" i="16" s="1"/>
  <c r="AA66" i="16"/>
  <c r="Z66" i="16"/>
  <c r="Y66" i="16"/>
  <c r="X66" i="16"/>
  <c r="W66" i="16"/>
  <c r="W81" i="16" s="1"/>
  <c r="V66" i="16"/>
  <c r="U66" i="16"/>
  <c r="U81" i="16" s="1"/>
  <c r="T66" i="16"/>
  <c r="T81" i="16" s="1"/>
  <c r="S66" i="16"/>
  <c r="R66" i="16"/>
  <c r="Q66" i="16"/>
  <c r="P66" i="16"/>
  <c r="O66" i="16"/>
  <c r="N66" i="16"/>
  <c r="N81" i="16" s="1"/>
  <c r="M66" i="16"/>
  <c r="M81" i="16" s="1"/>
  <c r="L66" i="16"/>
  <c r="L81" i="16" s="1"/>
  <c r="K66" i="16"/>
  <c r="J66" i="16"/>
  <c r="I66" i="16"/>
  <c r="H66" i="16"/>
  <c r="G66" i="16"/>
  <c r="F66" i="16"/>
  <c r="AL93" i="16"/>
  <c r="AK93" i="16"/>
  <c r="AJ93" i="16"/>
  <c r="AI93" i="16"/>
  <c r="AD93" i="16"/>
  <c r="Z93" i="16"/>
  <c r="V93" i="16"/>
  <c r="S93" i="16"/>
  <c r="J93" i="16"/>
  <c r="F93" i="16"/>
  <c r="AM92" i="16"/>
  <c r="AF92" i="16"/>
  <c r="AE92" i="16"/>
  <c r="X92" i="16"/>
  <c r="T92" i="16"/>
  <c r="G92" i="16"/>
  <c r="F92" i="16"/>
  <c r="AH91" i="16"/>
  <c r="Y91" i="16"/>
  <c r="Q91" i="16"/>
  <c r="P91" i="16"/>
  <c r="J91" i="16"/>
  <c r="F91" i="16"/>
  <c r="AA90" i="16"/>
  <c r="Y90" i="16"/>
  <c r="S90" i="16"/>
  <c r="J90" i="16"/>
  <c r="I90" i="16"/>
  <c r="AI89" i="16"/>
  <c r="AH89" i="16"/>
  <c r="AD89" i="16"/>
  <c r="T89" i="16"/>
  <c r="S89" i="16"/>
  <c r="R89" i="16"/>
  <c r="N89" i="16"/>
  <c r="M89" i="16"/>
  <c r="L89" i="16"/>
  <c r="J89" i="16"/>
  <c r="F89" i="16"/>
  <c r="AM84" i="16"/>
  <c r="AL84" i="16"/>
  <c r="AI84" i="16"/>
  <c r="AH84" i="16"/>
  <c r="AG84" i="16"/>
  <c r="AF84" i="16"/>
  <c r="AE84" i="16"/>
  <c r="AD84" i="16"/>
  <c r="AA84" i="16"/>
  <c r="Z84" i="16"/>
  <c r="Y84" i="16"/>
  <c r="X84" i="16"/>
  <c r="W84" i="16"/>
  <c r="V84" i="16"/>
  <c r="S84" i="16"/>
  <c r="R84" i="16"/>
  <c r="Q84" i="16"/>
  <c r="P84" i="16"/>
  <c r="O84" i="16"/>
  <c r="N84" i="16"/>
  <c r="K84" i="16"/>
  <c r="J84" i="16"/>
  <c r="I84" i="16"/>
  <c r="H84" i="16"/>
  <c r="G84" i="16"/>
  <c r="F84" i="16"/>
  <c r="AK83" i="16"/>
  <c r="AF83" i="16"/>
  <c r="AC83" i="16"/>
  <c r="AB83" i="16"/>
  <c r="Y83" i="16"/>
  <c r="U83" i="16"/>
  <c r="T83" i="16"/>
  <c r="P83" i="16"/>
  <c r="L83" i="16"/>
  <c r="I83" i="16"/>
  <c r="H83" i="16"/>
  <c r="AD82" i="16"/>
  <c r="AC82" i="16"/>
  <c r="Z82" i="16"/>
  <c r="U82" i="16"/>
  <c r="N82" i="16"/>
  <c r="M82" i="16"/>
  <c r="J82" i="16"/>
  <c r="F82" i="16"/>
  <c r="AK81" i="16"/>
  <c r="V81" i="16"/>
  <c r="O81" i="16"/>
  <c r="G81" i="16"/>
  <c r="F52" i="16"/>
  <c r="F81" i="16" s="1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G98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O94" i="19" l="1"/>
  <c r="AE94" i="19"/>
  <c r="M94" i="19"/>
  <c r="AC94" i="19"/>
  <c r="AC95" i="19" s="1"/>
  <c r="N94" i="18"/>
  <c r="O94" i="18"/>
  <c r="AM94" i="17"/>
  <c r="P94" i="17"/>
  <c r="AE91" i="16"/>
  <c r="AJ89" i="16"/>
  <c r="Z90" i="16"/>
  <c r="O91" i="16"/>
  <c r="AG91" i="16"/>
  <c r="AF90" i="16"/>
  <c r="AA89" i="16"/>
  <c r="K90" i="16"/>
  <c r="AH90" i="16"/>
  <c r="R91" i="16"/>
  <c r="K89" i="16"/>
  <c r="AB89" i="16"/>
  <c r="R90" i="16"/>
  <c r="AI90" i="16"/>
  <c r="W91" i="16"/>
  <c r="X90" i="16"/>
  <c r="I91" i="16"/>
  <c r="Z91" i="16"/>
  <c r="G94" i="3"/>
  <c r="X94" i="17"/>
  <c r="F94" i="18"/>
  <c r="V94" i="18"/>
  <c r="AL94" i="18"/>
  <c r="F94" i="19"/>
  <c r="V94" i="19"/>
  <c r="AL94" i="19"/>
  <c r="AE94" i="18"/>
  <c r="G94" i="17"/>
  <c r="H94" i="17"/>
  <c r="L94" i="16"/>
  <c r="F94" i="16"/>
  <c r="N94" i="16"/>
  <c r="V94" i="16"/>
  <c r="AD94" i="16"/>
  <c r="T94" i="16"/>
  <c r="AL91" i="16"/>
  <c r="U89" i="16"/>
  <c r="Z89" i="16"/>
  <c r="Q90" i="16"/>
  <c r="H91" i="16"/>
  <c r="J94" i="16"/>
  <c r="Z94" i="16"/>
  <c r="H94" i="16"/>
  <c r="L94" i="17"/>
  <c r="AB94" i="17"/>
  <c r="S94" i="18"/>
  <c r="AI94" i="18"/>
  <c r="K94" i="3"/>
  <c r="AC89" i="16"/>
  <c r="T90" i="16"/>
  <c r="N91" i="16"/>
  <c r="AM91" i="16"/>
  <c r="O94" i="17"/>
  <c r="N94" i="19"/>
  <c r="AD94" i="19"/>
  <c r="AF94" i="17"/>
  <c r="G94" i="18"/>
  <c r="W94" i="18"/>
  <c r="AM94" i="18"/>
  <c r="AG94" i="16"/>
  <c r="O94" i="16"/>
  <c r="AE94" i="16"/>
  <c r="U94" i="17"/>
  <c r="AK94" i="17"/>
  <c r="S94" i="17"/>
  <c r="AI94" i="17"/>
  <c r="L94" i="18"/>
  <c r="AB94" i="18"/>
  <c r="J94" i="18"/>
  <c r="Z94" i="18"/>
  <c r="AK89" i="16"/>
  <c r="AB90" i="16"/>
  <c r="V91" i="16"/>
  <c r="R94" i="16"/>
  <c r="AH94" i="16"/>
  <c r="P94" i="16"/>
  <c r="F94" i="17"/>
  <c r="T94" i="17"/>
  <c r="AJ94" i="17"/>
  <c r="K94" i="18"/>
  <c r="AA94" i="18"/>
  <c r="AL89" i="16"/>
  <c r="AD94" i="18"/>
  <c r="H90" i="16"/>
  <c r="AG90" i="16"/>
  <c r="X91" i="16"/>
  <c r="U94" i="19"/>
  <c r="AK94" i="19"/>
  <c r="W94" i="17"/>
  <c r="AJ90" i="16"/>
  <c r="AD91" i="16"/>
  <c r="L90" i="16"/>
  <c r="V89" i="16"/>
  <c r="P90" i="16"/>
  <c r="G91" i="16"/>
  <c r="AF91" i="16"/>
  <c r="I94" i="16"/>
  <c r="G94" i="16"/>
  <c r="W94" i="16"/>
  <c r="AM94" i="16"/>
  <c r="M94" i="17"/>
  <c r="AC94" i="17"/>
  <c r="K94" i="17"/>
  <c r="AA94" i="17"/>
  <c r="T94" i="18"/>
  <c r="AJ94" i="18"/>
  <c r="R94" i="18"/>
  <c r="AH94" i="18"/>
  <c r="H94" i="18"/>
  <c r="P94" i="18"/>
  <c r="X94" i="18"/>
  <c r="AF94" i="18"/>
  <c r="M94" i="18"/>
  <c r="U94" i="18"/>
  <c r="AC94" i="18"/>
  <c r="AK94" i="18"/>
  <c r="I94" i="18"/>
  <c r="Q94" i="18"/>
  <c r="Y94" i="18"/>
  <c r="Q94" i="17"/>
  <c r="Y94" i="17"/>
  <c r="AG94" i="17"/>
  <c r="N94" i="17"/>
  <c r="V94" i="17"/>
  <c r="AD94" i="17"/>
  <c r="AL94" i="17"/>
  <c r="J94" i="17"/>
  <c r="AE94" i="17"/>
  <c r="X94" i="16"/>
  <c r="M94" i="16"/>
  <c r="U94" i="16"/>
  <c r="AC94" i="16"/>
  <c r="AK94" i="16"/>
  <c r="Q94" i="16"/>
  <c r="Y94" i="16"/>
  <c r="AB94" i="16"/>
  <c r="G94" i="19"/>
  <c r="G95" i="19" s="1"/>
  <c r="W94" i="19"/>
  <c r="AM94" i="19"/>
  <c r="AM95" i="19" s="1"/>
  <c r="H94" i="19"/>
  <c r="X94" i="19"/>
  <c r="K94" i="19"/>
  <c r="S94" i="19"/>
  <c r="AA94" i="19"/>
  <c r="AI94" i="19"/>
  <c r="L94" i="19"/>
  <c r="T94" i="19"/>
  <c r="AB94" i="19"/>
  <c r="AJ94" i="19"/>
  <c r="P94" i="19"/>
  <c r="AF94" i="19"/>
  <c r="O89" i="16"/>
  <c r="W89" i="16"/>
  <c r="AE89" i="16"/>
  <c r="AM89" i="16"/>
  <c r="M90" i="16"/>
  <c r="AK90" i="16"/>
  <c r="K91" i="16"/>
  <c r="S91" i="16"/>
  <c r="AA91" i="16"/>
  <c r="AI91" i="16"/>
  <c r="I92" i="16"/>
  <c r="Q92" i="16"/>
  <c r="Y92" i="16"/>
  <c r="AG92" i="16"/>
  <c r="G93" i="16"/>
  <c r="O93" i="16"/>
  <c r="W93" i="16"/>
  <c r="AE93" i="16"/>
  <c r="AM93" i="16"/>
  <c r="U90" i="16"/>
  <c r="G89" i="16"/>
  <c r="AC90" i="16"/>
  <c r="O95" i="19"/>
  <c r="AE95" i="19"/>
  <c r="F81" i="19"/>
  <c r="F81" i="17"/>
  <c r="H81" i="16"/>
  <c r="P81" i="16"/>
  <c r="X81" i="16"/>
  <c r="AF81" i="16"/>
  <c r="G82" i="16"/>
  <c r="O82" i="16"/>
  <c r="W82" i="16"/>
  <c r="AE82" i="16"/>
  <c r="AM82" i="16"/>
  <c r="H82" i="16"/>
  <c r="P82" i="16"/>
  <c r="AF82" i="16"/>
  <c r="X82" i="16"/>
  <c r="AM81" i="16"/>
  <c r="J81" i="16"/>
  <c r="R81" i="16"/>
  <c r="Z81" i="16"/>
  <c r="AH81" i="16"/>
  <c r="Q81" i="16"/>
  <c r="AG81" i="16"/>
  <c r="I81" i="16"/>
  <c r="Y81" i="16"/>
  <c r="F83" i="16"/>
  <c r="AD83" i="16"/>
  <c r="L84" i="16"/>
  <c r="AB84" i="16"/>
  <c r="P89" i="16"/>
  <c r="AF89" i="16"/>
  <c r="N90" i="16"/>
  <c r="AD90" i="16"/>
  <c r="AL90" i="16"/>
  <c r="L91" i="16"/>
  <c r="T91" i="16"/>
  <c r="AJ91" i="16"/>
  <c r="J92" i="16"/>
  <c r="R92" i="16"/>
  <c r="Z92" i="16"/>
  <c r="AH92" i="16"/>
  <c r="H93" i="16"/>
  <c r="P93" i="16"/>
  <c r="X93" i="16"/>
  <c r="AF93" i="16"/>
  <c r="N83" i="16"/>
  <c r="V83" i="16"/>
  <c r="AL83" i="16"/>
  <c r="T84" i="16"/>
  <c r="AJ84" i="16"/>
  <c r="H89" i="16"/>
  <c r="X89" i="16"/>
  <c r="F90" i="16"/>
  <c r="V90" i="16"/>
  <c r="AB91" i="16"/>
  <c r="J94" i="19"/>
  <c r="R94" i="19"/>
  <c r="Z94" i="19"/>
  <c r="AH94" i="19"/>
  <c r="I94" i="19"/>
  <c r="Q94" i="19"/>
  <c r="Y94" i="19"/>
  <c r="AG94" i="19"/>
  <c r="F81" i="18"/>
  <c r="R94" i="17"/>
  <c r="Z94" i="17"/>
  <c r="AH94" i="17"/>
  <c r="I94" i="17"/>
  <c r="F82" i="17"/>
  <c r="F93" i="17"/>
  <c r="F83" i="17"/>
  <c r="AC95" i="17"/>
  <c r="AJ94" i="16"/>
  <c r="K81" i="16"/>
  <c r="S81" i="16"/>
  <c r="AA81" i="16"/>
  <c r="AI81" i="16"/>
  <c r="I82" i="16"/>
  <c r="Q82" i="16"/>
  <c r="Y82" i="16"/>
  <c r="AG82" i="16"/>
  <c r="G83" i="16"/>
  <c r="O83" i="16"/>
  <c r="W83" i="16"/>
  <c r="AE83" i="16"/>
  <c r="AM83" i="16"/>
  <c r="M84" i="16"/>
  <c r="U84" i="16"/>
  <c r="AC84" i="16"/>
  <c r="AK84" i="16"/>
  <c r="I89" i="16"/>
  <c r="Q89" i="16"/>
  <c r="Y89" i="16"/>
  <c r="AG89" i="16"/>
  <c r="G90" i="16"/>
  <c r="O90" i="16"/>
  <c r="W90" i="16"/>
  <c r="AE90" i="16"/>
  <c r="AM90" i="16"/>
  <c r="M91" i="16"/>
  <c r="U91" i="16"/>
  <c r="AC91" i="16"/>
  <c r="AK91" i="16"/>
  <c r="K92" i="16"/>
  <c r="S92" i="16"/>
  <c r="AA92" i="16"/>
  <c r="AI92" i="16"/>
  <c r="I93" i="16"/>
  <c r="Q93" i="16"/>
  <c r="Y93" i="16"/>
  <c r="AG93" i="16"/>
  <c r="AF94" i="16"/>
  <c r="K94" i="16"/>
  <c r="S94" i="16"/>
  <c r="AA94" i="16"/>
  <c r="AI94" i="16"/>
  <c r="F95" i="16" l="1"/>
  <c r="AL95" i="16"/>
  <c r="N95" i="16"/>
  <c r="AK95" i="17"/>
  <c r="T95" i="16"/>
  <c r="L95" i="16"/>
  <c r="V95" i="16"/>
  <c r="H95" i="16"/>
  <c r="W95" i="19"/>
  <c r="Y95" i="19"/>
  <c r="AJ95" i="17"/>
  <c r="G95" i="17"/>
  <c r="I95" i="17"/>
  <c r="AB95" i="16"/>
  <c r="AK95" i="16"/>
  <c r="P95" i="16"/>
  <c r="AJ95" i="16"/>
  <c r="AH95" i="16"/>
  <c r="X95" i="16"/>
  <c r="J95" i="16"/>
  <c r="O95" i="16"/>
  <c r="AC95" i="16"/>
  <c r="AG95" i="16"/>
  <c r="G95" i="16"/>
  <c r="AA95" i="18"/>
  <c r="X95" i="18"/>
  <c r="AI95" i="18"/>
  <c r="AG95" i="18"/>
  <c r="AF95" i="18"/>
  <c r="L95" i="18"/>
  <c r="P95" i="18"/>
  <c r="T95" i="18"/>
  <c r="AM95" i="18"/>
  <c r="I95" i="18"/>
  <c r="Z95" i="18"/>
  <c r="Z95" i="17"/>
  <c r="K95" i="17"/>
  <c r="AL95" i="17"/>
  <c r="W95" i="16"/>
  <c r="AD95" i="16"/>
  <c r="R95" i="16"/>
  <c r="M95" i="16"/>
  <c r="U95" i="16"/>
  <c r="S95" i="17"/>
  <c r="AA95" i="17"/>
  <c r="F95" i="17"/>
  <c r="P95" i="17"/>
  <c r="L95" i="17"/>
  <c r="O95" i="18"/>
  <c r="S95" i="18"/>
  <c r="R95" i="18"/>
  <c r="V95" i="18"/>
  <c r="K95" i="18"/>
  <c r="AE95" i="18"/>
  <c r="W95" i="18"/>
  <c r="Y95" i="18"/>
  <c r="AK95" i="18"/>
  <c r="AJ95" i="18"/>
  <c r="AH95" i="18"/>
  <c r="J95" i="19"/>
  <c r="AL95" i="19"/>
  <c r="L95" i="19"/>
  <c r="M95" i="19"/>
  <c r="AK95" i="19"/>
  <c r="AB95" i="19"/>
  <c r="R95" i="19"/>
  <c r="Z95" i="19"/>
  <c r="AD95" i="19"/>
  <c r="AH95" i="19"/>
  <c r="AJ95" i="19"/>
  <c r="Q95" i="19"/>
  <c r="F95" i="19"/>
  <c r="P95" i="19"/>
  <c r="X95" i="19"/>
  <c r="U95" i="19"/>
  <c r="V95" i="19"/>
  <c r="N95" i="19"/>
  <c r="AF95" i="19"/>
  <c r="H95" i="19"/>
  <c r="AG95" i="19"/>
  <c r="I95" i="19"/>
  <c r="T95" i="19"/>
  <c r="AI95" i="19"/>
  <c r="AA95" i="19"/>
  <c r="S95" i="19"/>
  <c r="K95" i="19"/>
  <c r="N95" i="18"/>
  <c r="Q95" i="18"/>
  <c r="H95" i="18"/>
  <c r="AC95" i="18"/>
  <c r="G95" i="18"/>
  <c r="AB95" i="18"/>
  <c r="U95" i="18"/>
  <c r="M95" i="18"/>
  <c r="AB95" i="17"/>
  <c r="AM95" i="17"/>
  <c r="J95" i="17"/>
  <c r="AF95" i="16"/>
  <c r="Z95" i="16"/>
  <c r="F95" i="18"/>
  <c r="J95" i="18"/>
  <c r="AD95" i="18"/>
  <c r="AL95" i="18"/>
  <c r="AH95" i="17"/>
  <c r="H95" i="17"/>
  <c r="Y95" i="16"/>
  <c r="Q95" i="16"/>
  <c r="AM95" i="16"/>
  <c r="I95" i="16"/>
  <c r="AE95" i="16"/>
  <c r="T95" i="17"/>
  <c r="O95" i="17"/>
  <c r="X95" i="17"/>
  <c r="AD95" i="17"/>
  <c r="AF95" i="17"/>
  <c r="W95" i="17"/>
  <c r="AG95" i="17"/>
  <c r="R95" i="17"/>
  <c r="V95" i="17"/>
  <c r="U95" i="17"/>
  <c r="Y95" i="17"/>
  <c r="N95" i="17"/>
  <c r="AE95" i="17"/>
  <c r="AI95" i="17"/>
  <c r="M95" i="17"/>
  <c r="Q95" i="17"/>
  <c r="AI95" i="16"/>
  <c r="AA95" i="16"/>
  <c r="S95" i="16"/>
  <c r="K95" i="16"/>
  <c r="L94" i="3"/>
  <c r="M94" i="3"/>
  <c r="S94" i="3"/>
  <c r="T94" i="3"/>
  <c r="U94" i="3"/>
  <c r="AA94" i="3"/>
  <c r="AB94" i="3"/>
  <c r="AC94" i="3"/>
  <c r="AI94" i="3"/>
  <c r="AJ94" i="3"/>
  <c r="AK94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G68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G55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G93" i="3" l="1"/>
  <c r="AA83" i="3"/>
  <c r="AK82" i="3"/>
  <c r="AE81" i="3"/>
  <c r="S83" i="3"/>
  <c r="AC82" i="3"/>
  <c r="M82" i="3"/>
  <c r="AM81" i="3"/>
  <c r="O81" i="3"/>
  <c r="G81" i="3"/>
  <c r="AI83" i="3"/>
  <c r="K83" i="3"/>
  <c r="U82" i="3"/>
  <c r="W81" i="3"/>
  <c r="Y81" i="3"/>
  <c r="AK83" i="3"/>
  <c r="U83" i="3"/>
  <c r="M83" i="3"/>
  <c r="AM82" i="3"/>
  <c r="AE82" i="3"/>
  <c r="W82" i="3"/>
  <c r="AG81" i="3"/>
  <c r="G82" i="3"/>
  <c r="AC83" i="3"/>
  <c r="O82" i="3"/>
  <c r="N82" i="3"/>
  <c r="I81" i="3"/>
  <c r="AE93" i="3"/>
  <c r="AG92" i="3"/>
  <c r="AI91" i="3"/>
  <c r="K91" i="3"/>
  <c r="U90" i="3"/>
  <c r="AE89" i="3"/>
  <c r="O89" i="3"/>
  <c r="AM93" i="3"/>
  <c r="O93" i="3"/>
  <c r="Y92" i="3"/>
  <c r="Q92" i="3"/>
  <c r="AA91" i="3"/>
  <c r="AC90" i="3"/>
  <c r="AM89" i="3"/>
  <c r="G89" i="3"/>
  <c r="AL93" i="3"/>
  <c r="AD93" i="3"/>
  <c r="V93" i="3"/>
  <c r="AN92" i="3"/>
  <c r="AF92" i="3"/>
  <c r="X92" i="3"/>
  <c r="P92" i="3"/>
  <c r="H92" i="3"/>
  <c r="W93" i="3"/>
  <c r="I92" i="3"/>
  <c r="S91" i="3"/>
  <c r="AK90" i="3"/>
  <c r="M90" i="3"/>
  <c r="W89" i="3"/>
  <c r="N93" i="3"/>
  <c r="J91" i="3"/>
  <c r="AH91" i="3"/>
  <c r="Z91" i="3"/>
  <c r="AB90" i="3"/>
  <c r="T90" i="3"/>
  <c r="L90" i="3"/>
  <c r="AL89" i="3"/>
  <c r="AD89" i="3"/>
  <c r="V89" i="3"/>
  <c r="N89" i="3"/>
  <c r="AJ83" i="3"/>
  <c r="AB83" i="3"/>
  <c r="T83" i="3"/>
  <c r="L83" i="3"/>
  <c r="AL82" i="3"/>
  <c r="AD82" i="3"/>
  <c r="V82" i="3"/>
  <c r="AN81" i="3"/>
  <c r="AF81" i="3"/>
  <c r="X81" i="3"/>
  <c r="P81" i="3"/>
  <c r="H81" i="3"/>
  <c r="R91" i="3"/>
  <c r="AJ90" i="3"/>
  <c r="Q81" i="3"/>
  <c r="T82" i="3"/>
  <c r="L82" i="3"/>
  <c r="AL81" i="3"/>
  <c r="AD81" i="3"/>
  <c r="V81" i="3"/>
  <c r="N81" i="3"/>
  <c r="AL94" i="3"/>
  <c r="AD94" i="3"/>
  <c r="V94" i="3"/>
  <c r="N94" i="3"/>
  <c r="AH94" i="3"/>
  <c r="Z94" i="3"/>
  <c r="R94" i="3"/>
  <c r="J94" i="3"/>
  <c r="AG94" i="3"/>
  <c r="Y94" i="3"/>
  <c r="Q94" i="3"/>
  <c r="I94" i="3"/>
  <c r="AC93" i="3"/>
  <c r="AE92" i="3"/>
  <c r="G92" i="3"/>
  <c r="AG91" i="3"/>
  <c r="AI90" i="3"/>
  <c r="AA90" i="3"/>
  <c r="S90" i="3"/>
  <c r="K90" i="3"/>
  <c r="AK89" i="3"/>
  <c r="AC89" i="3"/>
  <c r="U89" i="3"/>
  <c r="M89" i="3"/>
  <c r="U93" i="3"/>
  <c r="W92" i="3"/>
  <c r="Y91" i="3"/>
  <c r="T93" i="3"/>
  <c r="AL92" i="3"/>
  <c r="V92" i="3"/>
  <c r="AN91" i="3"/>
  <c r="AF91" i="3"/>
  <c r="X91" i="3"/>
  <c r="P91" i="3"/>
  <c r="Z90" i="3"/>
  <c r="R90" i="3"/>
  <c r="J90" i="3"/>
  <c r="AJ89" i="3"/>
  <c r="AB89" i="3"/>
  <c r="T89" i="3"/>
  <c r="L89" i="3"/>
  <c r="AH83" i="3"/>
  <c r="Z83" i="3"/>
  <c r="R83" i="3"/>
  <c r="J83" i="3"/>
  <c r="AJ82" i="3"/>
  <c r="AB82" i="3"/>
  <c r="AM92" i="3"/>
  <c r="I91" i="3"/>
  <c r="AJ93" i="3"/>
  <c r="AD92" i="3"/>
  <c r="AH90" i="3"/>
  <c r="AK93" i="3"/>
  <c r="M93" i="3"/>
  <c r="O92" i="3"/>
  <c r="Q91" i="3"/>
  <c r="AB93" i="3"/>
  <c r="L93" i="3"/>
  <c r="N92" i="3"/>
  <c r="H91" i="3"/>
  <c r="AN94" i="3"/>
  <c r="AF94" i="3"/>
  <c r="X94" i="3"/>
  <c r="P94" i="3"/>
  <c r="H94" i="3"/>
  <c r="AM94" i="3"/>
  <c r="AE94" i="3"/>
  <c r="W94" i="3"/>
  <c r="O94" i="3"/>
  <c r="R93" i="3"/>
  <c r="AB92" i="3"/>
  <c r="L92" i="3"/>
  <c r="V91" i="3"/>
  <c r="AN90" i="3"/>
  <c r="AF90" i="3"/>
  <c r="X90" i="3"/>
  <c r="P90" i="3"/>
  <c r="H90" i="3"/>
  <c r="AH89" i="3"/>
  <c r="Z89" i="3"/>
  <c r="R89" i="3"/>
  <c r="AN83" i="3"/>
  <c r="AF83" i="3"/>
  <c r="X83" i="3"/>
  <c r="P83" i="3"/>
  <c r="H83" i="3"/>
  <c r="AH82" i="3"/>
  <c r="Z82" i="3"/>
  <c r="R82" i="3"/>
  <c r="J82" i="3"/>
  <c r="AJ81" i="3"/>
  <c r="AB81" i="3"/>
  <c r="T81" i="3"/>
  <c r="L81" i="3"/>
  <c r="AH93" i="3"/>
  <c r="J93" i="3"/>
  <c r="T92" i="3"/>
  <c r="AL91" i="3"/>
  <c r="N91" i="3"/>
  <c r="Z93" i="3"/>
  <c r="AJ92" i="3"/>
  <c r="AD91" i="3"/>
  <c r="J89" i="3"/>
  <c r="I93" i="3"/>
  <c r="AI93" i="3"/>
  <c r="AA93" i="3"/>
  <c r="S93" i="3"/>
  <c r="K93" i="3"/>
  <c r="AK92" i="3"/>
  <c r="AC92" i="3"/>
  <c r="U92" i="3"/>
  <c r="M92" i="3"/>
  <c r="AM91" i="3"/>
  <c r="AE91" i="3"/>
  <c r="W91" i="3"/>
  <c r="O91" i="3"/>
  <c r="G91" i="3"/>
  <c r="AG90" i="3"/>
  <c r="Y90" i="3"/>
  <c r="Q90" i="3"/>
  <c r="I90" i="3"/>
  <c r="AI89" i="3"/>
  <c r="AA89" i="3"/>
  <c r="S89" i="3"/>
  <c r="K89" i="3"/>
  <c r="G84" i="3"/>
  <c r="AG83" i="3"/>
  <c r="Y83" i="3"/>
  <c r="Q83" i="3"/>
  <c r="I83" i="3"/>
  <c r="AI82" i="3"/>
  <c r="AA82" i="3"/>
  <c r="S82" i="3"/>
  <c r="K82" i="3"/>
  <c r="AK81" i="3"/>
  <c r="AC81" i="3"/>
  <c r="U81" i="3"/>
  <c r="M81" i="3"/>
  <c r="AG93" i="3"/>
  <c r="AI92" i="3"/>
  <c r="S92" i="3"/>
  <c r="AK91" i="3"/>
  <c r="AC91" i="3"/>
  <c r="M91" i="3"/>
  <c r="AE90" i="3"/>
  <c r="O90" i="3"/>
  <c r="AG89" i="3"/>
  <c r="Q89" i="3"/>
  <c r="AM83" i="3"/>
  <c r="W83" i="3"/>
  <c r="O83" i="3"/>
  <c r="AG82" i="3"/>
  <c r="Y82" i="3"/>
  <c r="Q82" i="3"/>
  <c r="AI81" i="3"/>
  <c r="AA81" i="3"/>
  <c r="S81" i="3"/>
  <c r="K81" i="3"/>
  <c r="Q93" i="3"/>
  <c r="AA92" i="3"/>
  <c r="K92" i="3"/>
  <c r="U91" i="3"/>
  <c r="AM90" i="3"/>
  <c r="W90" i="3"/>
  <c r="G90" i="3"/>
  <c r="Y89" i="3"/>
  <c r="I89" i="3"/>
  <c r="AE83" i="3"/>
  <c r="G83" i="3"/>
  <c r="I82" i="3"/>
  <c r="AN93" i="3"/>
  <c r="AF93" i="3"/>
  <c r="X93" i="3"/>
  <c r="P93" i="3"/>
  <c r="H93" i="3"/>
  <c r="AH92" i="3"/>
  <c r="Z92" i="3"/>
  <c r="R92" i="3"/>
  <c r="J92" i="3"/>
  <c r="AJ91" i="3"/>
  <c r="AB91" i="3"/>
  <c r="T91" i="3"/>
  <c r="L91" i="3"/>
  <c r="AL90" i="3"/>
  <c r="AD90" i="3"/>
  <c r="V90" i="3"/>
  <c r="N90" i="3"/>
  <c r="AN89" i="3"/>
  <c r="AF89" i="3"/>
  <c r="X89" i="3"/>
  <c r="P89" i="3"/>
  <c r="H89" i="3"/>
  <c r="AL83" i="3"/>
  <c r="AD83" i="3"/>
  <c r="V83" i="3"/>
  <c r="N83" i="3"/>
  <c r="AN82" i="3"/>
  <c r="AF82" i="3"/>
  <c r="X82" i="3"/>
  <c r="P82" i="3"/>
  <c r="H82" i="3"/>
  <c r="AH81" i="3"/>
  <c r="Z81" i="3"/>
  <c r="R81" i="3"/>
  <c r="J81" i="3"/>
  <c r="Y93" i="3"/>
  <c r="AK95" i="3" l="1"/>
  <c r="AC95" i="3"/>
  <c r="L95" i="3"/>
  <c r="G95" i="3"/>
  <c r="T95" i="3"/>
  <c r="O95" i="3"/>
  <c r="K95" i="3"/>
  <c r="AB95" i="3"/>
  <c r="W95" i="3"/>
  <c r="I95" i="3"/>
  <c r="M95" i="3"/>
  <c r="AE95" i="3"/>
  <c r="AA95" i="3"/>
  <c r="U95" i="3"/>
  <c r="AM95" i="3"/>
  <c r="AL95" i="3"/>
  <c r="N95" i="3"/>
  <c r="AJ95" i="3"/>
  <c r="Q95" i="3"/>
  <c r="V95" i="3"/>
  <c r="S95" i="3"/>
  <c r="Y95" i="3"/>
  <c r="AD95" i="3"/>
  <c r="AI95" i="3"/>
  <c r="P95" i="3"/>
  <c r="AN95" i="3"/>
  <c r="AH95" i="3"/>
  <c r="H95" i="3"/>
  <c r="AG95" i="3"/>
  <c r="X95" i="3"/>
  <c r="R95" i="3"/>
  <c r="J95" i="3"/>
  <c r="AF95" i="3"/>
  <c r="Z95" i="3"/>
</calcChain>
</file>

<file path=xl/sharedStrings.xml><?xml version="1.0" encoding="utf-8"?>
<sst xmlns="http://schemas.openxmlformats.org/spreadsheetml/2006/main" count="1787" uniqueCount="35">
  <si>
    <t>GJ</t>
  </si>
  <si>
    <t>MWh</t>
  </si>
  <si>
    <t>GWh</t>
    <phoneticPr fontId="4"/>
  </si>
  <si>
    <t>GJ</t>
    <phoneticPr fontId="4"/>
  </si>
  <si>
    <t>MWh</t>
    <phoneticPr fontId="4"/>
  </si>
  <si>
    <t>kt</t>
    <phoneticPr fontId="4"/>
  </si>
  <si>
    <t>kl</t>
    <phoneticPr fontId="4"/>
  </si>
  <si>
    <t>■Amount collected, treated, and landfilled</t>
    <phoneticPr fontId="4"/>
  </si>
  <si>
    <t>Waste</t>
    <phoneticPr fontId="4"/>
  </si>
  <si>
    <t>Human waste</t>
    <phoneticPr fontId="4"/>
  </si>
  <si>
    <t>Fiscal Year</t>
    <phoneticPr fontId="4"/>
  </si>
  <si>
    <t>Collection</t>
    <phoneticPr fontId="2"/>
  </si>
  <si>
    <t>Bulk waste treatment facility</t>
    <phoneticPr fontId="2"/>
  </si>
  <si>
    <t>Composting facility</t>
    <phoneticPr fontId="4"/>
  </si>
  <si>
    <t>Feed production facility</t>
    <phoneticPr fontId="4"/>
  </si>
  <si>
    <t>Other resource recovery facilities</t>
    <phoneticPr fontId="2"/>
  </si>
  <si>
    <t>Material recycling after incineration</t>
    <phoneticPr fontId="2"/>
  </si>
  <si>
    <t>Refuse fuel production facility</t>
    <phoneticPr fontId="2"/>
  </si>
  <si>
    <t>Other facilities</t>
    <phoneticPr fontId="2"/>
  </si>
  <si>
    <t>Landfill site</t>
    <phoneticPr fontId="2"/>
  </si>
  <si>
    <t>Community plant</t>
    <phoneticPr fontId="4"/>
  </si>
  <si>
    <t>Residue transportation</t>
    <phoneticPr fontId="5"/>
  </si>
  <si>
    <t>Fuel</t>
    <phoneticPr fontId="3"/>
  </si>
  <si>
    <t>Electric power transmission</t>
    <phoneticPr fontId="4"/>
  </si>
  <si>
    <t>Methane fermentation facility</t>
    <phoneticPr fontId="4"/>
  </si>
  <si>
    <t>External heat supply</t>
    <phoneticPr fontId="4"/>
  </si>
  <si>
    <t>Power receiving</t>
    <phoneticPr fontId="3"/>
  </si>
  <si>
    <t>Power receiving+Fuel</t>
    <phoneticPr fontId="4"/>
  </si>
  <si>
    <t>Energy supply (electricity and heat)</t>
    <phoneticPr fontId="4"/>
  </si>
  <si>
    <t>Energy balance</t>
    <phoneticPr fontId="4"/>
  </si>
  <si>
    <t>*converted at 1kWh=3.6MJ</t>
    <phoneticPr fontId="4"/>
  </si>
  <si>
    <t>■Energy consumption</t>
    <phoneticPr fontId="4"/>
  </si>
  <si>
    <t>Incineration facility</t>
    <phoneticPr fontId="2"/>
  </si>
  <si>
    <t>Human waste treatment plant and sludge treatment center</t>
    <phoneticPr fontId="2"/>
  </si>
  <si>
    <t>Incineration facility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</si>
</sst>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_);[Red]\(0\)"/>
    <numFmt numFmtId="178" formatCode="#,##0_ 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Meiryo UI"/>
      <family val="2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7" fillId="0" borderId="0">
      <alignment vertical="center"/>
    </xf>
    <xf numFmtId="0" fontId="25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22" borderId="10" applyNumberFormat="0" applyFont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3" borderId="13" applyNumberFormat="0" applyAlignment="0" applyProtection="0">
      <alignment vertical="center"/>
    </xf>
    <xf numFmtId="0" fontId="24" fillId="7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7" fillId="0" borderId="0" xfId="0" applyFont="1" applyFill="1">
      <alignment vertical="center"/>
    </xf>
    <xf numFmtId="176" fontId="0" fillId="0" borderId="0" xfId="0" applyNumberFormat="1" applyFont="1" applyFill="1">
      <alignment vertical="center"/>
    </xf>
    <xf numFmtId="176" fontId="0" fillId="0" borderId="15" xfId="0" applyNumberFormat="1" applyFont="1" applyFill="1" applyBorder="1">
      <alignment vertical="center"/>
    </xf>
    <xf numFmtId="176" fontId="0" fillId="0" borderId="16" xfId="0" applyNumberFormat="1" applyFont="1" applyFill="1" applyBorder="1">
      <alignment vertical="center"/>
    </xf>
    <xf numFmtId="176" fontId="0" fillId="0" borderId="17" xfId="0" applyNumberFormat="1" applyFont="1" applyFill="1" applyBorder="1">
      <alignment vertical="center"/>
    </xf>
    <xf numFmtId="176" fontId="0" fillId="0" borderId="14" xfId="0" applyNumberFormat="1" applyFont="1" applyFill="1" applyBorder="1">
      <alignment vertical="center"/>
    </xf>
    <xf numFmtId="176" fontId="27" fillId="0" borderId="14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176" fontId="27" fillId="0" borderId="0" xfId="0" applyNumberFormat="1" applyFont="1" applyFill="1">
      <alignment vertical="center"/>
    </xf>
    <xf numFmtId="176" fontId="0" fillId="24" borderId="0" xfId="0" applyNumberFormat="1" applyFont="1" applyFill="1">
      <alignment vertical="center"/>
    </xf>
    <xf numFmtId="38" fontId="0" fillId="0" borderId="14" xfId="77" applyFont="1" applyBorder="1">
      <alignment vertical="center"/>
    </xf>
    <xf numFmtId="177" fontId="0" fillId="0" borderId="0" xfId="77" applyNumberFormat="1" applyFont="1">
      <alignment vertical="center"/>
    </xf>
    <xf numFmtId="177" fontId="0" fillId="0" borderId="14" xfId="77" applyNumberFormat="1" applyFont="1" applyBorder="1">
      <alignment vertical="center"/>
    </xf>
    <xf numFmtId="177" fontId="0" fillId="24" borderId="14" xfId="77" applyNumberFormat="1" applyFont="1" applyFill="1" applyBorder="1">
      <alignment vertical="center"/>
    </xf>
    <xf numFmtId="177" fontId="0" fillId="0" borderId="14" xfId="77" applyNumberFormat="1" applyFont="1" applyBorder="1" applyAlignment="1">
      <alignment horizontal="right" vertical="center"/>
    </xf>
    <xf numFmtId="0" fontId="0" fillId="24" borderId="14" xfId="0" applyNumberFormat="1" applyFont="1" applyFill="1" applyBorder="1">
      <alignment vertical="center"/>
    </xf>
    <xf numFmtId="0" fontId="27" fillId="24" borderId="14" xfId="0" applyNumberFormat="1" applyFont="1" applyFill="1" applyBorder="1">
      <alignment vertical="center"/>
    </xf>
    <xf numFmtId="0" fontId="0" fillId="0" borderId="14" xfId="0" applyBorder="1">
      <alignment vertical="center"/>
    </xf>
    <xf numFmtId="178" fontId="27" fillId="0" borderId="14" xfId="0" applyNumberFormat="1" applyFont="1" applyFill="1" applyBorder="1">
      <alignment vertical="center"/>
    </xf>
    <xf numFmtId="178" fontId="0" fillId="0" borderId="14" xfId="0" applyNumberFormat="1" applyFont="1" applyFill="1" applyBorder="1">
      <alignment vertical="center"/>
    </xf>
    <xf numFmtId="0" fontId="0" fillId="0" borderId="14" xfId="0" applyBorder="1" applyAlignment="1">
      <alignment vertical="center" wrapText="1"/>
    </xf>
  </cellXfs>
  <cellStyles count="79">
    <cellStyle name="20% - アクセント 1 2" xfId="14" xr:uid="{4FFB3987-FA51-4EBD-B330-11FE9E238BD0}"/>
    <cellStyle name="20% - アクセント 2 2" xfId="15" xr:uid="{5B2A9BBF-6734-48F0-9850-4E909B77C197}"/>
    <cellStyle name="20% - アクセント 3 2" xfId="16" xr:uid="{9A01A956-4991-4C48-A6C0-F2E73A2CB892}"/>
    <cellStyle name="20% - アクセント 4 2" xfId="17" xr:uid="{AEC648BC-5E13-4D2B-A618-D1E25C05D782}"/>
    <cellStyle name="20% - アクセント 5 2" xfId="18" xr:uid="{CEB7B96A-B107-4B3A-B324-908D40DA537E}"/>
    <cellStyle name="20% - アクセント 6 2" xfId="19" xr:uid="{C70C8788-A23A-4EF3-9E7C-2F36E8DBD66E}"/>
    <cellStyle name="40% - アクセント 1 2" xfId="20" xr:uid="{6056DF67-8EC8-4E8A-BEB4-FBF93624B798}"/>
    <cellStyle name="40% - アクセント 2 2" xfId="21" xr:uid="{AF52AF9A-C145-4404-8EB4-E7A3161849CE}"/>
    <cellStyle name="40% - アクセント 3 2" xfId="22" xr:uid="{DC08F6F6-0474-4F10-88FB-94F14CAD7097}"/>
    <cellStyle name="40% - アクセント 4 2" xfId="23" xr:uid="{A7DEBB93-CC8F-426C-8B84-CB986D7CCD3A}"/>
    <cellStyle name="40% - アクセント 5 2" xfId="24" xr:uid="{482F0727-843D-410E-8822-200B97E6058D}"/>
    <cellStyle name="40% - アクセント 6 2" xfId="25" xr:uid="{36A6206E-6BCD-401B-8587-4E3405219B92}"/>
    <cellStyle name="60% - アクセント 1 2" xfId="26" xr:uid="{70F5A0D3-80A4-4BA7-8107-CEFCE4595ACD}"/>
    <cellStyle name="60% - アクセント 2 2" xfId="27" xr:uid="{EB75470E-63E3-49D1-9563-0E4B62F31E7B}"/>
    <cellStyle name="60% - アクセント 3 2" xfId="28" xr:uid="{2B2B6D4A-6D3F-4AE4-84FC-F8415F722E8C}"/>
    <cellStyle name="60% - アクセント 4 2" xfId="29" xr:uid="{C868AFD8-B519-4C2A-AAFE-18C009620BB3}"/>
    <cellStyle name="60% - アクセント 5 2" xfId="30" xr:uid="{2A5038ED-CED2-4F5F-8F8C-2C7EE1FCA0D6}"/>
    <cellStyle name="60% - アクセント 6 2" xfId="31" xr:uid="{773F1A28-11C2-4151-BFE7-001A1FA70E13}"/>
    <cellStyle name="アクセント 1 2" xfId="32" xr:uid="{8D96C108-C6BB-4CE8-BBDA-BBB89D4C5F76}"/>
    <cellStyle name="アクセント 2 2" xfId="33" xr:uid="{571D3EBA-C965-497B-8768-18250BDEF16F}"/>
    <cellStyle name="アクセント 3 2" xfId="34" xr:uid="{39BE36E5-92B5-4892-A858-09B6A830FBF3}"/>
    <cellStyle name="アクセント 4 2" xfId="35" xr:uid="{325CD3C2-F5AD-497B-B7BF-7CAC41B0BCDB}"/>
    <cellStyle name="アクセント 5 2" xfId="36" xr:uid="{BAEF3CFA-2E2A-4E28-B5F7-B166943601F0}"/>
    <cellStyle name="アクセント 6 2" xfId="37" xr:uid="{5B2EEFF6-752D-42A1-8CAE-EE03AAA8A74D}"/>
    <cellStyle name="タイトル 2" xfId="38" xr:uid="{C3E3E51B-FDEA-40D3-9E96-9A6B8C17AADE}"/>
    <cellStyle name="チェック セル 2" xfId="39" xr:uid="{07DC6229-2056-416D-A657-9A5A811A5BF4}"/>
    <cellStyle name="どちらでもない 2" xfId="40" xr:uid="{5B84E06F-2156-4C70-B731-E4878E299F20}"/>
    <cellStyle name="パーセント 2" xfId="10" xr:uid="{CB6B9C56-677F-4E86-B706-C669073EFBA3}"/>
    <cellStyle name="パーセント 2 2" xfId="59" xr:uid="{F5BB34E0-88AB-4169-8D01-C048A3DB9125}"/>
    <cellStyle name="パーセント 2 3" xfId="66" xr:uid="{53457CCC-653A-403A-8F5F-691361796904}"/>
    <cellStyle name="パーセント 2 4" xfId="6" xr:uid="{5F58B927-8B85-4CBC-9BAA-DF15BAE1AE84}"/>
    <cellStyle name="パーセント 3" xfId="57" xr:uid="{B4F25A19-CD91-4FCB-8AD7-6EAC1D0148FF}"/>
    <cellStyle name="パーセント 4" xfId="5" xr:uid="{DB368B7D-34C8-4C1D-8071-10D7399B5FE9}"/>
    <cellStyle name="パーセント 5" xfId="63" xr:uid="{5E403EB5-993A-4EE2-890B-C06710F4DDF5}"/>
    <cellStyle name="パーセント 5 2" xfId="71" xr:uid="{CAB25A9C-EFD8-4822-A1AF-354A06C5C9CB}"/>
    <cellStyle name="ハイパーリンク 2" xfId="60" xr:uid="{D5136BBB-717E-4022-B60F-07D5CE975C91}"/>
    <cellStyle name="メモ 2" xfId="41" xr:uid="{82DC6D2B-966C-477B-B82C-F5282A39486C}"/>
    <cellStyle name="メモ 2 2" xfId="72" xr:uid="{CB690E04-B710-498E-9908-EF858BBC7B48}"/>
    <cellStyle name="リンク セル 2" xfId="42" xr:uid="{12390E36-5E91-48ED-B7EA-03DFF45C1DF7}"/>
    <cellStyle name="悪い 2" xfId="43" xr:uid="{CD356EFF-73F7-478B-A734-870009D56A28}"/>
    <cellStyle name="計算 2" xfId="44" xr:uid="{34699F8E-E624-4389-9E9B-446542075AD7}"/>
    <cellStyle name="計算 2 2" xfId="73" xr:uid="{2490711A-1FF6-4EB1-9E91-81424824A490}"/>
    <cellStyle name="警告文 2" xfId="45" xr:uid="{22D0913A-AEC9-4427-A804-E87FF8FF875F}"/>
    <cellStyle name="桁区切り" xfId="77" builtinId="6"/>
    <cellStyle name="桁区切り 2" xfId="9" xr:uid="{88324298-7C7B-45D6-A30E-A0D97F6204B6}"/>
    <cellStyle name="桁区切り 2 2" xfId="62" xr:uid="{56867FA0-B4A3-4B74-AC1B-335DF874830C}"/>
    <cellStyle name="桁区切り 2 2 2" xfId="70" xr:uid="{7D9BF401-0803-414F-B910-87BBDBB6DA35}"/>
    <cellStyle name="桁区切り 2 3" xfId="65" xr:uid="{925FBA49-FAD5-4562-A660-796E045A1F6A}"/>
    <cellStyle name="桁区切り 3" xfId="56" xr:uid="{4984A3D3-C6AA-483F-B04B-36BAD8E9AFC5}"/>
    <cellStyle name="桁区切り 3 2" xfId="78" xr:uid="{7C0E1466-3BE0-406E-AACE-E2B5A904E829}"/>
    <cellStyle name="桁区切り 4" xfId="12" xr:uid="{45BAA3FB-855B-4648-B9C8-8660C23A5656}"/>
    <cellStyle name="桁区切り 4 2" xfId="68" xr:uid="{B33CF03F-0998-4ADB-A520-126B6DF20BF7}"/>
    <cellStyle name="桁区切り 4 3" xfId="4" xr:uid="{4A9DFEA9-FEC5-45B9-9C32-6B4B40F10772}"/>
    <cellStyle name="桁区切り 5" xfId="2" xr:uid="{90C371EC-C3B9-4692-9CC4-A24E0A06360F}"/>
    <cellStyle name="見出し 1 2" xfId="46" xr:uid="{4E6F2281-1E1D-4810-B7F6-2A586711221A}"/>
    <cellStyle name="見出し 2 2" xfId="47" xr:uid="{76695E91-7AF0-4D72-9327-96BFA648234B}"/>
    <cellStyle name="見出し 3 2" xfId="48" xr:uid="{81B398AF-F384-450F-9E7C-FB0F6D87930F}"/>
    <cellStyle name="見出し 4 2" xfId="49" xr:uid="{E1C555E3-A2C8-4C7E-8728-9F1BEE5F96EA}"/>
    <cellStyle name="集計 2" xfId="50" xr:uid="{098379AB-C523-4F4D-81FE-D689AA64EC7C}"/>
    <cellStyle name="集計 2 2" xfId="74" xr:uid="{D02301E1-5C36-42FD-9ACB-96591E0B526B}"/>
    <cellStyle name="出力 2" xfId="51" xr:uid="{1CF359D0-0AAD-4EBF-B516-6FFB8EC4D1D8}"/>
    <cellStyle name="出力 2 2" xfId="75" xr:uid="{3E32CF16-AB98-4B26-AC1D-8FC25E63BCE2}"/>
    <cellStyle name="説明文 2" xfId="52" xr:uid="{75FB05D9-43BE-4A3D-8C25-61C97B4B616C}"/>
    <cellStyle name="入力 2" xfId="53" xr:uid="{238BCD40-0CC7-42DD-BE2E-0335DE731946}"/>
    <cellStyle name="入力 2 2" xfId="76" xr:uid="{E7B14452-8C78-487B-91FB-8B55521B73FD}"/>
    <cellStyle name="標準" xfId="0" builtinId="0"/>
    <cellStyle name="標準 2" xfId="8" xr:uid="{2F916300-8CAD-4A4E-BD89-625DE9B36F43}"/>
    <cellStyle name="標準 2 2" xfId="58" xr:uid="{40FCD3FF-A445-4C89-9267-B8C0220867F1}"/>
    <cellStyle name="標準 2 2 2" xfId="7" xr:uid="{F847E659-445D-4777-990A-C13ACFA61EE4}"/>
    <cellStyle name="標準 2 3" xfId="64" xr:uid="{75E9A3DA-ED99-4D21-8A51-622F4C082790}"/>
    <cellStyle name="標準 3" xfId="61" xr:uid="{06FA525B-23B5-45FB-B9C5-46A9C42B433D}"/>
    <cellStyle name="標準 3 2" xfId="69" xr:uid="{82B23A9D-E8BD-4C57-8A54-9991B63291E2}"/>
    <cellStyle name="標準 4" xfId="54" xr:uid="{CAB63839-FC83-46E2-8D86-1E2733421D60}"/>
    <cellStyle name="標準 5" xfId="13" xr:uid="{E3CAB95F-406F-42F3-9CC2-C1F218E8DE15}"/>
    <cellStyle name="標準 5 2" xfId="3" xr:uid="{42EEA99C-9DC8-4759-A875-75FEAFC9EE73}"/>
    <cellStyle name="標準 6" xfId="11" xr:uid="{F4A643EF-4756-4096-838D-AB28188DF135}"/>
    <cellStyle name="標準 6 2" xfId="67" xr:uid="{130D3DE0-7733-405F-A2BA-6C63F247DA8B}"/>
    <cellStyle name="標準 7" xfId="1" xr:uid="{E5EDF51D-65C8-4E97-83C8-B52C215FF039}"/>
    <cellStyle name="良い 2" xfId="55" xr:uid="{90A000CD-6D3F-444B-B305-C1731C6A4996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BC4F4-0849-4DBD-903F-4295DF98708F}">
  <sheetPr codeName="Sheet3">
    <tabColor theme="4" tint="0.79998168889431442"/>
  </sheetPr>
  <dimension ref="B1:AN99"/>
  <sheetViews>
    <sheetView showGridLines="0" zoomScale="80" zoomScaleNormal="80" workbookViewId="0">
      <selection activeCell="E44" sqref="E44"/>
    </sheetView>
  </sheetViews>
  <sheetFormatPr defaultRowHeight="18" x14ac:dyDescent="0.8"/>
  <cols>
    <col min="1" max="1" width="3.27734375" customWidth="1"/>
    <col min="2" max="2" width="3.1640625" customWidth="1"/>
    <col min="3" max="3" width="22.1640625" customWidth="1"/>
    <col min="4" max="4" width="14.109375" bestFit="1" customWidth="1"/>
    <col min="5" max="5" width="54.0546875" customWidth="1"/>
    <col min="6" max="6" width="29.109375" customWidth="1"/>
    <col min="7" max="8" width="13.88671875" bestFit="1" customWidth="1"/>
    <col min="9" max="9" width="14.5" bestFit="1" customWidth="1"/>
    <col min="10" max="12" width="13.88671875" bestFit="1" customWidth="1"/>
    <col min="13" max="13" width="14.5" bestFit="1" customWidth="1"/>
    <col min="14" max="25" width="13.88671875" bestFit="1" customWidth="1"/>
    <col min="26" max="26" width="14.5" bestFit="1" customWidth="1"/>
    <col min="27" max="27" width="13.88671875" bestFit="1" customWidth="1"/>
    <col min="28" max="28" width="14.5" bestFit="1" customWidth="1"/>
    <col min="29" max="38" width="13.88671875" bestFit="1" customWidth="1"/>
    <col min="39" max="39" width="14.5" bestFit="1" customWidth="1"/>
    <col min="40" max="40" width="13.88671875" bestFit="1" customWidth="1"/>
  </cols>
  <sheetData>
    <row r="1" spans="2:40" s="11" customFormat="1" ht="21.75" customHeight="1" x14ac:dyDescent="0.8">
      <c r="B1" s="11" t="s">
        <v>7</v>
      </c>
      <c r="G1" s="11" t="s">
        <v>10</v>
      </c>
    </row>
    <row r="2" spans="2:40" s="13" customFormat="1" x14ac:dyDescent="0.8">
      <c r="D2" s="14"/>
      <c r="E2" s="14"/>
      <c r="F2" s="16"/>
      <c r="G2" s="15">
        <v>2017</v>
      </c>
      <c r="H2" s="15">
        <v>2018</v>
      </c>
      <c r="I2" s="15">
        <v>2019</v>
      </c>
      <c r="J2" s="15">
        <v>2020</v>
      </c>
      <c r="K2" s="15">
        <v>2021</v>
      </c>
      <c r="L2" s="15">
        <v>2022</v>
      </c>
      <c r="M2" s="15">
        <v>2023</v>
      </c>
      <c r="N2" s="15">
        <v>2024</v>
      </c>
      <c r="O2" s="15">
        <v>2025</v>
      </c>
      <c r="P2" s="15">
        <v>2026</v>
      </c>
      <c r="Q2" s="15">
        <v>2027</v>
      </c>
      <c r="R2" s="15">
        <v>2028</v>
      </c>
      <c r="S2" s="15">
        <v>2029</v>
      </c>
      <c r="T2" s="15">
        <v>2030</v>
      </c>
      <c r="U2" s="15">
        <v>2031</v>
      </c>
      <c r="V2" s="15">
        <v>2032</v>
      </c>
      <c r="W2" s="15">
        <v>2033</v>
      </c>
      <c r="X2" s="15">
        <v>2034</v>
      </c>
      <c r="Y2" s="15">
        <v>2035</v>
      </c>
      <c r="Z2" s="15">
        <v>2036</v>
      </c>
      <c r="AA2" s="15">
        <v>2037</v>
      </c>
      <c r="AB2" s="15">
        <v>2038</v>
      </c>
      <c r="AC2" s="15">
        <v>2039</v>
      </c>
      <c r="AD2" s="15">
        <v>2040</v>
      </c>
      <c r="AE2" s="15">
        <v>2041</v>
      </c>
      <c r="AF2" s="15">
        <v>2042</v>
      </c>
      <c r="AG2" s="15">
        <v>2043</v>
      </c>
      <c r="AH2" s="15">
        <v>2044</v>
      </c>
      <c r="AI2" s="15">
        <v>2045</v>
      </c>
      <c r="AJ2" s="15">
        <v>2046</v>
      </c>
      <c r="AK2" s="15">
        <v>2047</v>
      </c>
      <c r="AL2" s="15">
        <v>2048</v>
      </c>
      <c r="AM2" s="15">
        <v>2049</v>
      </c>
      <c r="AN2" s="15">
        <v>2050</v>
      </c>
    </row>
    <row r="3" spans="2:40" x14ac:dyDescent="0.8">
      <c r="D3" s="19" t="s">
        <v>8</v>
      </c>
      <c r="E3" s="19" t="s">
        <v>5</v>
      </c>
      <c r="F3" s="7" t="s">
        <v>11</v>
      </c>
      <c r="G3" s="12">
        <v>37007.024469999997</v>
      </c>
      <c r="H3" s="12">
        <v>36862.944340000002</v>
      </c>
      <c r="I3" s="12">
        <v>36870.709139999999</v>
      </c>
      <c r="J3" s="12">
        <v>36724.940490000001</v>
      </c>
      <c r="K3" s="12">
        <v>36481.796499999997</v>
      </c>
      <c r="L3" s="12">
        <v>36328.094230000002</v>
      </c>
      <c r="M3" s="12">
        <v>36164.543599999997</v>
      </c>
      <c r="N3" s="12">
        <v>36090.795100000003</v>
      </c>
      <c r="O3" s="12">
        <v>35811.963000000003</v>
      </c>
      <c r="P3" s="12">
        <v>35624.6374</v>
      </c>
      <c r="Q3" s="12">
        <v>35430.766000000003</v>
      </c>
      <c r="R3" s="12">
        <v>35327.237200000003</v>
      </c>
      <c r="S3" s="12">
        <v>35024.694900000002</v>
      </c>
      <c r="T3" s="12">
        <v>34812.813800000004</v>
      </c>
      <c r="U3" s="12">
        <v>34595.151899999997</v>
      </c>
      <c r="V3" s="12">
        <v>34466.004099999998</v>
      </c>
      <c r="W3" s="12">
        <v>34143.064200000001</v>
      </c>
      <c r="X3" s="12">
        <v>33909.116849999999</v>
      </c>
      <c r="Y3" s="12">
        <v>33670.329700000002</v>
      </c>
      <c r="Z3" s="12">
        <v>33518.446649999998</v>
      </c>
      <c r="AA3" s="12">
        <v>33179.121099999997</v>
      </c>
      <c r="AB3" s="12">
        <v>32927.510600000001</v>
      </c>
      <c r="AC3" s="12">
        <v>32672.489969999999</v>
      </c>
      <c r="AD3" s="12">
        <v>32503.350699999999</v>
      </c>
      <c r="AE3" s="12">
        <v>32154.199000000001</v>
      </c>
      <c r="AF3" s="12">
        <v>31892.025720000001</v>
      </c>
      <c r="AG3" s="12">
        <v>31628.612300000001</v>
      </c>
      <c r="AH3" s="12">
        <v>31364.520400000001</v>
      </c>
      <c r="AI3" s="12">
        <v>31185.450400000002</v>
      </c>
      <c r="AJ3" s="12">
        <v>30836.176599999999</v>
      </c>
      <c r="AK3" s="12">
        <v>30572.598099999999</v>
      </c>
      <c r="AL3" s="12">
        <v>30309.668900000001</v>
      </c>
      <c r="AM3" s="12">
        <v>30129.738270000002</v>
      </c>
      <c r="AN3" s="12">
        <v>29785.7379</v>
      </c>
    </row>
    <row r="4" spans="2:40" x14ac:dyDescent="0.8">
      <c r="D4" s="19" t="s">
        <v>8</v>
      </c>
      <c r="E4" s="19" t="s">
        <v>5</v>
      </c>
      <c r="F4" s="7" t="s">
        <v>32</v>
      </c>
      <c r="G4" s="12">
        <v>34247</v>
      </c>
      <c r="H4" s="12">
        <v>34170</v>
      </c>
      <c r="I4" s="12">
        <v>34629</v>
      </c>
      <c r="J4" s="12">
        <v>34499.359369999998</v>
      </c>
      <c r="K4" s="12">
        <v>34270.950199999999</v>
      </c>
      <c r="L4" s="12">
        <v>34126.562530000003</v>
      </c>
      <c r="M4" s="12">
        <v>33972.923289999999</v>
      </c>
      <c r="N4" s="12">
        <v>33903.644099999998</v>
      </c>
      <c r="O4" s="12">
        <v>33641.709600000002</v>
      </c>
      <c r="P4" s="12">
        <v>33465.736199999999</v>
      </c>
      <c r="Q4" s="12">
        <v>33283.613599999997</v>
      </c>
      <c r="R4" s="12">
        <v>33186.358800000002</v>
      </c>
      <c r="S4" s="12">
        <v>32902.150999999998</v>
      </c>
      <c r="T4" s="12">
        <v>32703.110100000002</v>
      </c>
      <c r="U4" s="12">
        <v>32498.638900000002</v>
      </c>
      <c r="V4" s="12">
        <v>32377.317500000001</v>
      </c>
      <c r="W4" s="12">
        <v>32073.9483</v>
      </c>
      <c r="X4" s="12">
        <v>31854.178449999999</v>
      </c>
      <c r="Y4" s="12">
        <v>31629.862099999998</v>
      </c>
      <c r="Z4" s="12">
        <v>31487.183400000002</v>
      </c>
      <c r="AA4" s="12">
        <v>31168.421399999999</v>
      </c>
      <c r="AB4" s="12">
        <v>30932.058870000001</v>
      </c>
      <c r="AC4" s="12">
        <v>30692.492839999999</v>
      </c>
      <c r="AD4" s="12">
        <v>30533.6037</v>
      </c>
      <c r="AE4" s="12">
        <v>30205.611000000001</v>
      </c>
      <c r="AF4" s="12">
        <v>29959.325779999999</v>
      </c>
      <c r="AG4" s="12">
        <v>29711.875599999999</v>
      </c>
      <c r="AH4" s="12">
        <v>29463.788</v>
      </c>
      <c r="AI4" s="12">
        <v>29295.569899999999</v>
      </c>
      <c r="AJ4" s="12">
        <v>28967.462500000001</v>
      </c>
      <c r="AK4" s="12">
        <v>28719.857199999999</v>
      </c>
      <c r="AL4" s="12">
        <v>28472.8619</v>
      </c>
      <c r="AM4" s="12">
        <v>28303.835340000001</v>
      </c>
      <c r="AN4" s="12">
        <v>27980.6819</v>
      </c>
    </row>
    <row r="5" spans="2:40" x14ac:dyDescent="0.8">
      <c r="D5" s="19" t="s">
        <v>8</v>
      </c>
      <c r="E5" s="19" t="s">
        <v>5</v>
      </c>
      <c r="F5" s="7" t="s">
        <v>12</v>
      </c>
      <c r="G5" s="12">
        <v>1749.865031</v>
      </c>
      <c r="H5" s="12">
        <v>1746.2328869999999</v>
      </c>
      <c r="I5" s="12">
        <v>1742.421206</v>
      </c>
      <c r="J5" s="12">
        <v>1730.7906379999999</v>
      </c>
      <c r="K5" s="12">
        <v>1724.04213</v>
      </c>
      <c r="L5" s="12">
        <v>1716.7785289999999</v>
      </c>
      <c r="M5" s="12">
        <v>1709.049518</v>
      </c>
      <c r="N5" s="12">
        <v>1700.9043300000001</v>
      </c>
      <c r="O5" s="12">
        <v>1692.38741</v>
      </c>
      <c r="P5" s="12">
        <v>1683.53485</v>
      </c>
      <c r="Q5" s="12">
        <v>1674.3729499999999</v>
      </c>
      <c r="R5" s="12">
        <v>1664.9190000000001</v>
      </c>
      <c r="S5" s="12">
        <v>1655.18301</v>
      </c>
      <c r="T5" s="12">
        <v>1645.17001</v>
      </c>
      <c r="U5" s="12">
        <v>1634.88383</v>
      </c>
      <c r="V5" s="12">
        <v>1624.3304000000001</v>
      </c>
      <c r="W5" s="12">
        <v>1613.51926</v>
      </c>
      <c r="X5" s="12">
        <v>1602.4634639999999</v>
      </c>
      <c r="Y5" s="12">
        <v>1591.17896</v>
      </c>
      <c r="Z5" s="12">
        <v>1579.673456</v>
      </c>
      <c r="AA5" s="12">
        <v>1567.9656199999999</v>
      </c>
      <c r="AB5" s="12">
        <v>1556.0751090000001</v>
      </c>
      <c r="AC5" s="12">
        <v>1544.023447</v>
      </c>
      <c r="AD5" s="12">
        <v>1531.8335300000001</v>
      </c>
      <c r="AE5" s="12">
        <v>1519.5302999999999</v>
      </c>
      <c r="AF5" s="12">
        <v>1507.14058</v>
      </c>
      <c r="AG5" s="12">
        <v>1494.6922999999999</v>
      </c>
      <c r="AH5" s="12">
        <v>1482.2119399999999</v>
      </c>
      <c r="AI5" s="12">
        <v>1469.72289</v>
      </c>
      <c r="AJ5" s="12">
        <v>1457.24368</v>
      </c>
      <c r="AK5" s="12">
        <v>1444.7876000000001</v>
      </c>
      <c r="AL5" s="12">
        <v>1432.3622</v>
      </c>
      <c r="AM5" s="12">
        <v>1419.9687799999999</v>
      </c>
      <c r="AN5" s="12">
        <v>1407.60247</v>
      </c>
    </row>
    <row r="6" spans="2:40" x14ac:dyDescent="0.8">
      <c r="D6" s="19" t="s">
        <v>8</v>
      </c>
      <c r="E6" s="19" t="s">
        <v>5</v>
      </c>
      <c r="F6" s="22" t="s">
        <v>13</v>
      </c>
      <c r="G6" s="12">
        <v>219</v>
      </c>
      <c r="H6" s="12">
        <v>225</v>
      </c>
      <c r="I6" s="12">
        <v>216</v>
      </c>
      <c r="J6" s="12">
        <v>216</v>
      </c>
      <c r="K6" s="12">
        <v>215.191361</v>
      </c>
      <c r="L6" s="12">
        <v>213.76664769999999</v>
      </c>
      <c r="M6" s="12">
        <v>212.86602289999999</v>
      </c>
      <c r="N6" s="12">
        <v>211.907691</v>
      </c>
      <c r="O6" s="12">
        <v>211.475559</v>
      </c>
      <c r="P6" s="12">
        <v>209.84173000000001</v>
      </c>
      <c r="Q6" s="12">
        <v>208.744088</v>
      </c>
      <c r="R6" s="12">
        <v>207.60809</v>
      </c>
      <c r="S6" s="12">
        <v>207.00145800000001</v>
      </c>
      <c r="T6" s="12">
        <v>205.22869900000001</v>
      </c>
      <c r="U6" s="12">
        <v>203.98717199999999</v>
      </c>
      <c r="V6" s="12">
        <v>202.71177299999999</v>
      </c>
      <c r="W6" s="12">
        <v>201.955026</v>
      </c>
      <c r="X6" s="12">
        <v>200.06274619999999</v>
      </c>
      <c r="Y6" s="12">
        <v>198.69192100000001</v>
      </c>
      <c r="Z6" s="12">
        <v>197.29273800000001</v>
      </c>
      <c r="AA6" s="12">
        <v>196.402773</v>
      </c>
      <c r="AB6" s="12">
        <v>194.41448009999999</v>
      </c>
      <c r="AC6" s="12">
        <v>192.94015759999999</v>
      </c>
      <c r="AD6" s="12">
        <v>191.445853</v>
      </c>
      <c r="AE6" s="12">
        <v>190.45477</v>
      </c>
      <c r="AF6" s="12">
        <v>188.40890429999999</v>
      </c>
      <c r="AG6" s="12">
        <v>186.87269000000001</v>
      </c>
      <c r="AH6" s="12">
        <v>185.32920799999999</v>
      </c>
      <c r="AI6" s="12">
        <v>183.78174899999999</v>
      </c>
      <c r="AJ6" s="12">
        <v>182.732482</v>
      </c>
      <c r="AK6" s="12">
        <v>180.68589600000001</v>
      </c>
      <c r="AL6" s="12">
        <v>179.141447</v>
      </c>
      <c r="AM6" s="12">
        <v>177.6008022</v>
      </c>
      <c r="AN6" s="12">
        <v>176.546491</v>
      </c>
    </row>
    <row r="7" spans="2:40" x14ac:dyDescent="0.8">
      <c r="D7" s="19" t="s">
        <v>8</v>
      </c>
      <c r="E7" s="19" t="s">
        <v>5</v>
      </c>
      <c r="F7" s="22" t="s">
        <v>14</v>
      </c>
      <c r="G7" s="12">
        <v>12</v>
      </c>
      <c r="H7" s="12">
        <v>12</v>
      </c>
      <c r="I7" s="12">
        <v>12</v>
      </c>
      <c r="J7" s="12">
        <v>12</v>
      </c>
      <c r="K7" s="12">
        <v>12</v>
      </c>
      <c r="L7" s="12">
        <v>12</v>
      </c>
      <c r="M7" s="12">
        <v>12</v>
      </c>
      <c r="N7" s="12">
        <v>12</v>
      </c>
      <c r="O7" s="12">
        <v>12</v>
      </c>
      <c r="P7" s="12">
        <v>12</v>
      </c>
      <c r="Q7" s="12">
        <v>12</v>
      </c>
      <c r="R7" s="12">
        <v>12</v>
      </c>
      <c r="S7" s="12">
        <v>12</v>
      </c>
      <c r="T7" s="12">
        <v>12</v>
      </c>
      <c r="U7" s="12">
        <v>12</v>
      </c>
      <c r="V7" s="12">
        <v>12</v>
      </c>
      <c r="W7" s="12">
        <v>12</v>
      </c>
      <c r="X7" s="12">
        <v>12</v>
      </c>
      <c r="Y7" s="12">
        <v>12</v>
      </c>
      <c r="Z7" s="12">
        <v>12</v>
      </c>
      <c r="AA7" s="12">
        <v>12</v>
      </c>
      <c r="AB7" s="12">
        <v>12</v>
      </c>
      <c r="AC7" s="12">
        <v>12</v>
      </c>
      <c r="AD7" s="12">
        <v>12</v>
      </c>
      <c r="AE7" s="12">
        <v>12</v>
      </c>
      <c r="AF7" s="12">
        <v>12</v>
      </c>
      <c r="AG7" s="12">
        <v>12</v>
      </c>
      <c r="AH7" s="12">
        <v>12</v>
      </c>
      <c r="AI7" s="12">
        <v>12</v>
      </c>
      <c r="AJ7" s="12">
        <v>12</v>
      </c>
      <c r="AK7" s="12">
        <v>12</v>
      </c>
      <c r="AL7" s="12">
        <v>12</v>
      </c>
      <c r="AM7" s="12">
        <v>12</v>
      </c>
      <c r="AN7" s="12">
        <v>12</v>
      </c>
    </row>
    <row r="8" spans="2:40" x14ac:dyDescent="0.8">
      <c r="D8" s="19" t="s">
        <v>8</v>
      </c>
      <c r="E8" s="19" t="s">
        <v>5</v>
      </c>
      <c r="F8" s="7" t="s">
        <v>15</v>
      </c>
      <c r="G8" s="12">
        <v>2981.463553</v>
      </c>
      <c r="H8" s="12">
        <v>2819.0985449999998</v>
      </c>
      <c r="I8" s="12">
        <v>2704.124945</v>
      </c>
      <c r="J8" s="12">
        <v>2582.005756</v>
      </c>
      <c r="K8" s="12">
        <v>2572.93046</v>
      </c>
      <c r="L8" s="12">
        <v>2551.392445</v>
      </c>
      <c r="M8" s="12">
        <v>2540.6458659999998</v>
      </c>
      <c r="N8" s="12">
        <v>2529.2107000000001</v>
      </c>
      <c r="O8" s="12">
        <v>2528.5138999999999</v>
      </c>
      <c r="P8" s="12">
        <v>2504.5586899999998</v>
      </c>
      <c r="Q8" s="12">
        <v>2491.4612200000001</v>
      </c>
      <c r="R8" s="12">
        <v>2477.9061299999998</v>
      </c>
      <c r="S8" s="12">
        <v>2475.0328800000002</v>
      </c>
      <c r="T8" s="12">
        <v>2449.5144599999999</v>
      </c>
      <c r="U8" s="12">
        <v>2434.7002000000002</v>
      </c>
      <c r="V8" s="12">
        <v>2419.4817800000001</v>
      </c>
      <c r="W8" s="12">
        <v>2414.7109300000002</v>
      </c>
      <c r="X8" s="12">
        <v>2387.8729389999999</v>
      </c>
      <c r="Y8" s="12">
        <v>2371.5159699999999</v>
      </c>
      <c r="Z8" s="12">
        <v>2354.8206479999999</v>
      </c>
      <c r="AA8" s="12">
        <v>2348.34321</v>
      </c>
      <c r="AB8" s="12">
        <v>2320.4768450000001</v>
      </c>
      <c r="AC8" s="12">
        <v>2302.8850659999998</v>
      </c>
      <c r="AD8" s="12">
        <v>2285.0549099999998</v>
      </c>
      <c r="AE8" s="12">
        <v>2277.2456000000002</v>
      </c>
      <c r="AF8" s="12">
        <v>2248.8179169999999</v>
      </c>
      <c r="AG8" s="12">
        <v>2230.4878199999998</v>
      </c>
      <c r="AH8" s="12">
        <v>2212.07105</v>
      </c>
      <c r="AI8" s="12">
        <v>2193.6069000000002</v>
      </c>
      <c r="AJ8" s="12">
        <v>2184.9406300000001</v>
      </c>
      <c r="AK8" s="12">
        <v>2156.6675599999999</v>
      </c>
      <c r="AL8" s="12">
        <v>2138.23947</v>
      </c>
      <c r="AM8" s="12">
        <v>2119.8568270000001</v>
      </c>
      <c r="AN8" s="12">
        <v>2111.00009</v>
      </c>
    </row>
    <row r="9" spans="2:40" x14ac:dyDescent="0.8">
      <c r="D9" s="19" t="s">
        <v>8</v>
      </c>
      <c r="E9" s="19" t="s">
        <v>5</v>
      </c>
      <c r="F9" s="7" t="s">
        <v>16</v>
      </c>
      <c r="G9" s="12">
        <v>1225.3541250000001</v>
      </c>
      <c r="H9" s="12">
        <v>1222.5990730000001</v>
      </c>
      <c r="I9" s="12">
        <v>1239.0220449999999</v>
      </c>
      <c r="J9" s="12">
        <v>1234.383517</v>
      </c>
      <c r="K9" s="12">
        <v>1226.2110600000001</v>
      </c>
      <c r="L9" s="12">
        <v>1221.044885</v>
      </c>
      <c r="M9" s="12">
        <v>1215.5476880000001</v>
      </c>
      <c r="N9" s="12">
        <v>1213.06889</v>
      </c>
      <c r="O9" s="12">
        <v>1203.6968999999999</v>
      </c>
      <c r="P9" s="12">
        <v>1197.40059</v>
      </c>
      <c r="Q9" s="12">
        <v>1190.88426</v>
      </c>
      <c r="R9" s="12">
        <v>1187.4044899999999</v>
      </c>
      <c r="S9" s="12">
        <v>1177.2355700000001</v>
      </c>
      <c r="T9" s="12">
        <v>1170.1139000000001</v>
      </c>
      <c r="U9" s="12">
        <v>1162.7979399999999</v>
      </c>
      <c r="V9" s="12">
        <v>1158.4570799999999</v>
      </c>
      <c r="W9" s="12">
        <v>1147.60256</v>
      </c>
      <c r="X9" s="12">
        <v>1139.7392170000001</v>
      </c>
      <c r="Y9" s="12">
        <v>1131.7131999999999</v>
      </c>
      <c r="Z9" s="12">
        <v>1126.608172</v>
      </c>
      <c r="AA9" s="12">
        <v>1115.2029</v>
      </c>
      <c r="AB9" s="12">
        <v>1106.7458730000001</v>
      </c>
      <c r="AC9" s="12">
        <v>1098.1742260000001</v>
      </c>
      <c r="AD9" s="12">
        <v>1092.48919</v>
      </c>
      <c r="AE9" s="12">
        <v>1080.7536</v>
      </c>
      <c r="AF9" s="12">
        <v>1071.9415839999999</v>
      </c>
      <c r="AG9" s="12">
        <v>1063.0878399999999</v>
      </c>
      <c r="AH9" s="12">
        <v>1054.21129</v>
      </c>
      <c r="AI9" s="12">
        <v>1048.19247</v>
      </c>
      <c r="AJ9" s="12">
        <v>1036.45282</v>
      </c>
      <c r="AK9" s="12">
        <v>1027.5935300000001</v>
      </c>
      <c r="AL9" s="12">
        <v>1018.75606</v>
      </c>
      <c r="AM9" s="12">
        <v>1012.708307</v>
      </c>
      <c r="AN9" s="12">
        <v>1001.14591</v>
      </c>
    </row>
    <row r="10" spans="2:40" x14ac:dyDescent="0.8">
      <c r="D10" s="19" t="s">
        <v>8</v>
      </c>
      <c r="E10" s="19" t="s">
        <v>5</v>
      </c>
      <c r="F10" s="7" t="s">
        <v>17</v>
      </c>
      <c r="G10" s="12">
        <v>796.17364520000001</v>
      </c>
      <c r="H10" s="12">
        <v>819.3340991</v>
      </c>
      <c r="I10" s="12">
        <v>667.87049439999998</v>
      </c>
      <c r="J10" s="12">
        <v>662.26725209999995</v>
      </c>
      <c r="K10" s="12">
        <v>657.18606999999997</v>
      </c>
      <c r="L10" s="12">
        <v>654.36670819999995</v>
      </c>
      <c r="M10" s="12">
        <v>651.3666968</v>
      </c>
      <c r="N10" s="12">
        <v>650.62438899999995</v>
      </c>
      <c r="O10" s="12">
        <v>644.89930700000002</v>
      </c>
      <c r="P10" s="12">
        <v>641.46319100000005</v>
      </c>
      <c r="Q10" s="12">
        <v>637.90700500000003</v>
      </c>
      <c r="R10" s="12">
        <v>636.60551999999996</v>
      </c>
      <c r="S10" s="12">
        <v>630.458438</v>
      </c>
      <c r="T10" s="12">
        <v>626.57189900000003</v>
      </c>
      <c r="U10" s="12">
        <v>622.57932400000004</v>
      </c>
      <c r="V10" s="12">
        <v>620.79334300000005</v>
      </c>
      <c r="W10" s="12">
        <v>614.28667399999995</v>
      </c>
      <c r="X10" s="12">
        <v>609.99537439999995</v>
      </c>
      <c r="Y10" s="12">
        <v>605.61529900000005</v>
      </c>
      <c r="Z10" s="12">
        <v>603.39625709999996</v>
      </c>
      <c r="AA10" s="12">
        <v>596.605053</v>
      </c>
      <c r="AB10" s="12">
        <v>591.98975810000002</v>
      </c>
      <c r="AC10" s="12">
        <v>587.31191139999999</v>
      </c>
      <c r="AD10" s="12">
        <v>584.75916900000004</v>
      </c>
      <c r="AE10" s="12">
        <v>577.80489</v>
      </c>
      <c r="AF10" s="12">
        <v>572.99584540000001</v>
      </c>
      <c r="AG10" s="12">
        <v>568.16404999999997</v>
      </c>
      <c r="AH10" s="12">
        <v>563.31980799999997</v>
      </c>
      <c r="AI10" s="12">
        <v>560.56261500000005</v>
      </c>
      <c r="AJ10" s="12">
        <v>553.62839099999997</v>
      </c>
      <c r="AK10" s="12">
        <v>548.79356700000005</v>
      </c>
      <c r="AL10" s="12">
        <v>543.97065399999997</v>
      </c>
      <c r="AM10" s="12">
        <v>541.17981629999997</v>
      </c>
      <c r="AN10" s="12">
        <v>534.36018100000001</v>
      </c>
    </row>
    <row r="11" spans="2:40" x14ac:dyDescent="0.8">
      <c r="D11" s="19" t="s">
        <v>8</v>
      </c>
      <c r="E11" s="19" t="s">
        <v>5</v>
      </c>
      <c r="F11" s="7" t="s">
        <v>18</v>
      </c>
      <c r="G11" s="12">
        <v>61</v>
      </c>
      <c r="H11" s="12">
        <v>61</v>
      </c>
      <c r="I11" s="12">
        <v>61</v>
      </c>
      <c r="J11" s="12">
        <v>61</v>
      </c>
      <c r="K11" s="12">
        <v>61</v>
      </c>
      <c r="L11" s="12">
        <v>61</v>
      </c>
      <c r="M11" s="12">
        <v>61</v>
      </c>
      <c r="N11" s="12">
        <v>61</v>
      </c>
      <c r="O11" s="12">
        <v>61</v>
      </c>
      <c r="P11" s="12">
        <v>61</v>
      </c>
      <c r="Q11" s="12">
        <v>61</v>
      </c>
      <c r="R11" s="12">
        <v>61</v>
      </c>
      <c r="S11" s="12">
        <v>61</v>
      </c>
      <c r="T11" s="12">
        <v>61</v>
      </c>
      <c r="U11" s="12">
        <v>61</v>
      </c>
      <c r="V11" s="12">
        <v>61</v>
      </c>
      <c r="W11" s="12">
        <v>61</v>
      </c>
      <c r="X11" s="12">
        <v>61</v>
      </c>
      <c r="Y11" s="12">
        <v>61</v>
      </c>
      <c r="Z11" s="12">
        <v>61</v>
      </c>
      <c r="AA11" s="12">
        <v>61</v>
      </c>
      <c r="AB11" s="12">
        <v>61</v>
      </c>
      <c r="AC11" s="12">
        <v>61</v>
      </c>
      <c r="AD11" s="12">
        <v>61</v>
      </c>
      <c r="AE11" s="12">
        <v>61</v>
      </c>
      <c r="AF11" s="12">
        <v>61</v>
      </c>
      <c r="AG11" s="12">
        <v>61</v>
      </c>
      <c r="AH11" s="12">
        <v>61</v>
      </c>
      <c r="AI11" s="12">
        <v>61</v>
      </c>
      <c r="AJ11" s="12">
        <v>61</v>
      </c>
      <c r="AK11" s="12">
        <v>61</v>
      </c>
      <c r="AL11" s="12">
        <v>61</v>
      </c>
      <c r="AM11" s="12">
        <v>61</v>
      </c>
      <c r="AN11" s="12">
        <v>61</v>
      </c>
    </row>
    <row r="12" spans="2:40" x14ac:dyDescent="0.8">
      <c r="D12" s="19" t="s">
        <v>8</v>
      </c>
      <c r="E12" s="19" t="s">
        <v>5</v>
      </c>
      <c r="F12" s="7" t="s">
        <v>19</v>
      </c>
      <c r="G12" s="12">
        <v>4075.4183870000002</v>
      </c>
      <c r="H12" s="12">
        <v>4072.1849739999998</v>
      </c>
      <c r="I12" s="12">
        <v>4046.5800479999998</v>
      </c>
      <c r="J12" s="12">
        <v>4030.9806899999999</v>
      </c>
      <c r="K12" s="12">
        <v>4004.29286</v>
      </c>
      <c r="L12" s="12">
        <v>3987.4222920000002</v>
      </c>
      <c r="M12" s="12">
        <v>3969.470746</v>
      </c>
      <c r="N12" s="12">
        <v>3961.37601</v>
      </c>
      <c r="O12" s="12">
        <v>3930.7710099999999</v>
      </c>
      <c r="P12" s="12">
        <v>3910.2098900000001</v>
      </c>
      <c r="Q12" s="12">
        <v>3888.9303</v>
      </c>
      <c r="R12" s="12">
        <v>3877.56682</v>
      </c>
      <c r="S12" s="12">
        <v>3844.3593700000001</v>
      </c>
      <c r="T12" s="12">
        <v>3821.1030000000001</v>
      </c>
      <c r="U12" s="12">
        <v>3797.2121299999999</v>
      </c>
      <c r="V12" s="12">
        <v>3783.0366800000002</v>
      </c>
      <c r="W12" s="12">
        <v>3747.5903499999999</v>
      </c>
      <c r="X12" s="12">
        <v>3721.9119599999999</v>
      </c>
      <c r="Y12" s="12">
        <v>3695.70235</v>
      </c>
      <c r="Z12" s="12">
        <v>3679.0314549999998</v>
      </c>
      <c r="AA12" s="12">
        <v>3641.7866100000001</v>
      </c>
      <c r="AB12" s="12">
        <v>3614.1694889999999</v>
      </c>
      <c r="AC12" s="12">
        <v>3586.1780699999999</v>
      </c>
      <c r="AD12" s="12">
        <v>3567.6131099999998</v>
      </c>
      <c r="AE12" s="12">
        <v>3529.2896999999998</v>
      </c>
      <c r="AF12" s="12">
        <v>3500.5132250000001</v>
      </c>
      <c r="AG12" s="12">
        <v>3471.6006000000002</v>
      </c>
      <c r="AH12" s="12">
        <v>3442.6134999999999</v>
      </c>
      <c r="AI12" s="12">
        <v>3422.9585400000001</v>
      </c>
      <c r="AJ12" s="12">
        <v>3384.6217499999998</v>
      </c>
      <c r="AK12" s="12">
        <v>3355.69101</v>
      </c>
      <c r="AL12" s="12">
        <v>3326.8315400000001</v>
      </c>
      <c r="AM12" s="12">
        <v>3307.082097</v>
      </c>
      <c r="AN12" s="12">
        <v>3269.3241400000002</v>
      </c>
    </row>
    <row r="13" spans="2:40" x14ac:dyDescent="0.8">
      <c r="D13" s="19" t="s">
        <v>9</v>
      </c>
      <c r="E13" s="19" t="s">
        <v>6</v>
      </c>
      <c r="F13" s="7" t="s">
        <v>33</v>
      </c>
      <c r="G13" s="12">
        <v>19163</v>
      </c>
      <c r="H13" s="12">
        <v>18957</v>
      </c>
      <c r="I13" s="12">
        <v>18956</v>
      </c>
      <c r="J13" s="12">
        <v>19068.388319999998</v>
      </c>
      <c r="K13" s="12">
        <v>18615.410800000001</v>
      </c>
      <c r="L13" s="12">
        <v>18547.59031</v>
      </c>
      <c r="M13" s="12">
        <v>18537.81251</v>
      </c>
      <c r="N13" s="12">
        <v>18522.5026</v>
      </c>
      <c r="O13" s="12">
        <v>18502.455300000001</v>
      </c>
      <c r="P13" s="12">
        <v>18478.3217</v>
      </c>
      <c r="Q13" s="12">
        <v>18450.5347</v>
      </c>
      <c r="R13" s="12">
        <v>18419.2824</v>
      </c>
      <c r="S13" s="12">
        <v>18384.5101</v>
      </c>
      <c r="T13" s="12">
        <v>18345.964</v>
      </c>
      <c r="U13" s="12">
        <v>18231.258600000001</v>
      </c>
      <c r="V13" s="12">
        <v>18113.572899999999</v>
      </c>
      <c r="W13" s="12">
        <v>17993.013500000001</v>
      </c>
      <c r="X13" s="12">
        <v>17869.72581</v>
      </c>
      <c r="Y13" s="12">
        <v>17743.887699999999</v>
      </c>
      <c r="Z13" s="12">
        <v>17615.5851</v>
      </c>
      <c r="AA13" s="12">
        <v>17485.0262</v>
      </c>
      <c r="AB13" s="12">
        <v>17352.43028</v>
      </c>
      <c r="AC13" s="12">
        <v>17218.037260000001</v>
      </c>
      <c r="AD13" s="12">
        <v>17082.102500000001</v>
      </c>
      <c r="AE13" s="12">
        <v>16944.903999999999</v>
      </c>
      <c r="AF13" s="12">
        <v>16806.741320000001</v>
      </c>
      <c r="AG13" s="12">
        <v>16667.9254</v>
      </c>
      <c r="AH13" s="12">
        <v>16528.751899999999</v>
      </c>
      <c r="AI13" s="12">
        <v>16389.481299999999</v>
      </c>
      <c r="AJ13" s="12">
        <v>16250.320599999999</v>
      </c>
      <c r="AK13" s="12">
        <v>16111.4177</v>
      </c>
      <c r="AL13" s="12">
        <v>15972.857</v>
      </c>
      <c r="AM13" s="12">
        <v>15834.652899999999</v>
      </c>
      <c r="AN13" s="12">
        <v>15696.751200000001</v>
      </c>
    </row>
    <row r="14" spans="2:40" x14ac:dyDescent="0.8">
      <c r="D14" s="19" t="s">
        <v>9</v>
      </c>
      <c r="E14" s="19" t="s">
        <v>6</v>
      </c>
      <c r="F14" s="7" t="s">
        <v>20</v>
      </c>
      <c r="G14" s="12">
        <v>19531.878239999998</v>
      </c>
      <c r="H14" s="12">
        <v>19491.336480000002</v>
      </c>
      <c r="I14" s="12">
        <v>19448.79076</v>
      </c>
      <c r="J14" s="12">
        <v>19318.971119999998</v>
      </c>
      <c r="K14" s="12">
        <v>19243.644700000001</v>
      </c>
      <c r="L14" s="12">
        <v>19162.568879999999</v>
      </c>
      <c r="M14" s="12">
        <v>19076.298180000002</v>
      </c>
      <c r="N14" s="12">
        <v>18985.382099999999</v>
      </c>
      <c r="O14" s="12">
        <v>18890.316800000001</v>
      </c>
      <c r="P14" s="12">
        <v>18791.505099999998</v>
      </c>
      <c r="Q14" s="12">
        <v>18689.240600000001</v>
      </c>
      <c r="R14" s="12">
        <v>18583.7163</v>
      </c>
      <c r="S14" s="12">
        <v>18475.043699999998</v>
      </c>
      <c r="T14" s="12">
        <v>18363.279299999998</v>
      </c>
      <c r="U14" s="12">
        <v>18248.465700000001</v>
      </c>
      <c r="V14" s="12">
        <v>18130.668900000001</v>
      </c>
      <c r="W14" s="12">
        <v>18009.995699999999</v>
      </c>
      <c r="X14" s="12">
        <v>17886.591659999998</v>
      </c>
      <c r="Y14" s="12">
        <v>17760.634699999999</v>
      </c>
      <c r="Z14" s="12">
        <v>17632.211090000001</v>
      </c>
      <c r="AA14" s="12">
        <v>17501.528999999999</v>
      </c>
      <c r="AB14" s="12">
        <v>17368.80789</v>
      </c>
      <c r="AC14" s="12">
        <v>17234.28803</v>
      </c>
      <c r="AD14" s="12">
        <v>17098.224999999999</v>
      </c>
      <c r="AE14" s="12">
        <v>16960.897000000001</v>
      </c>
      <c r="AF14" s="12">
        <v>16822.603899999998</v>
      </c>
      <c r="AG14" s="12">
        <v>16683.656999999999</v>
      </c>
      <c r="AH14" s="12">
        <v>16544.3521</v>
      </c>
      <c r="AI14" s="12">
        <v>16404.950099999998</v>
      </c>
      <c r="AJ14" s="12">
        <v>16265.657999999999</v>
      </c>
      <c r="AK14" s="12">
        <v>16126.624</v>
      </c>
      <c r="AL14" s="12">
        <v>15987.932500000001</v>
      </c>
      <c r="AM14" s="12">
        <v>15849.59801</v>
      </c>
      <c r="AN14" s="12">
        <v>15711.5661</v>
      </c>
    </row>
    <row r="15" spans="2:40" s="1" customFormat="1" x14ac:dyDescent="0.8"/>
    <row r="16" spans="2:40" s="3" customFormat="1" x14ac:dyDescent="0.8"/>
    <row r="17" spans="2:40" s="11" customFormat="1" x14ac:dyDescent="0.8">
      <c r="B17" s="11" t="s">
        <v>31</v>
      </c>
      <c r="G17" s="11" t="s">
        <v>10</v>
      </c>
    </row>
    <row r="18" spans="2:40" s="3" customFormat="1" x14ac:dyDescent="0.8">
      <c r="D18" s="4"/>
      <c r="E18" s="5"/>
      <c r="F18" s="6"/>
      <c r="G18" s="17">
        <v>2017</v>
      </c>
      <c r="H18" s="17">
        <v>2018</v>
      </c>
      <c r="I18" s="17">
        <v>2019</v>
      </c>
      <c r="J18" s="17">
        <v>2020</v>
      </c>
      <c r="K18" s="17">
        <v>2021</v>
      </c>
      <c r="L18" s="17">
        <v>2022</v>
      </c>
      <c r="M18" s="17">
        <v>2023</v>
      </c>
      <c r="N18" s="17">
        <v>2024</v>
      </c>
      <c r="O18" s="17">
        <v>2025</v>
      </c>
      <c r="P18" s="17">
        <v>2026</v>
      </c>
      <c r="Q18" s="17">
        <v>2027</v>
      </c>
      <c r="R18" s="17">
        <v>2028</v>
      </c>
      <c r="S18" s="17">
        <v>2029</v>
      </c>
      <c r="T18" s="17">
        <v>2030</v>
      </c>
      <c r="U18" s="17">
        <v>2031</v>
      </c>
      <c r="V18" s="17">
        <v>2032</v>
      </c>
      <c r="W18" s="17">
        <v>2033</v>
      </c>
      <c r="X18" s="17">
        <v>2034</v>
      </c>
      <c r="Y18" s="17">
        <v>2035</v>
      </c>
      <c r="Z18" s="17">
        <v>2036</v>
      </c>
      <c r="AA18" s="17">
        <v>2037</v>
      </c>
      <c r="AB18" s="17">
        <v>2038</v>
      </c>
      <c r="AC18" s="17">
        <v>2039</v>
      </c>
      <c r="AD18" s="17">
        <v>2040</v>
      </c>
      <c r="AE18" s="17">
        <v>2041</v>
      </c>
      <c r="AF18" s="17">
        <v>2042</v>
      </c>
      <c r="AG18" s="17">
        <v>2043</v>
      </c>
      <c r="AH18" s="17">
        <v>2044</v>
      </c>
      <c r="AI18" s="17">
        <v>2045</v>
      </c>
      <c r="AJ18" s="17">
        <v>2046</v>
      </c>
      <c r="AK18" s="17">
        <v>2047</v>
      </c>
      <c r="AL18" s="17">
        <v>2048</v>
      </c>
      <c r="AM18" s="17">
        <v>2049</v>
      </c>
      <c r="AN18" s="17">
        <v>2050</v>
      </c>
    </row>
    <row r="19" spans="2:40" s="3" customFormat="1" x14ac:dyDescent="0.8">
      <c r="D19" s="7" t="s">
        <v>26</v>
      </c>
      <c r="E19" s="7" t="s">
        <v>1</v>
      </c>
      <c r="F19" s="7" t="s">
        <v>11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</row>
    <row r="20" spans="2:40" s="3" customFormat="1" x14ac:dyDescent="0.8">
      <c r="D20" s="7" t="s">
        <v>26</v>
      </c>
      <c r="E20" s="7" t="s">
        <v>1</v>
      </c>
      <c r="F20" s="7" t="s">
        <v>21</v>
      </c>
      <c r="G20" s="8">
        <v>3.4234366858278635</v>
      </c>
      <c r="H20" s="8">
        <v>3.2836494989561662</v>
      </c>
      <c r="I20" s="8">
        <v>3.184504871633659</v>
      </c>
      <c r="J20" s="8">
        <v>3.0758922300808988</v>
      </c>
      <c r="K20" s="8">
        <v>3.06359443126652</v>
      </c>
      <c r="L20" s="8">
        <v>3.0416650668008889</v>
      </c>
      <c r="M20" s="8">
        <v>3.0288203873154895</v>
      </c>
      <c r="N20" s="8">
        <v>3.0151759049611884</v>
      </c>
      <c r="O20" s="8">
        <v>3.010426543202382</v>
      </c>
      <c r="P20" s="8">
        <v>2.9858186987645832</v>
      </c>
      <c r="Q20" s="8">
        <v>2.9702403079390614</v>
      </c>
      <c r="R20" s="8">
        <v>2.9541235823670098</v>
      </c>
      <c r="S20" s="8">
        <v>2.9469009667340931</v>
      </c>
      <c r="T20" s="8">
        <v>2.9203680596506789</v>
      </c>
      <c r="U20" s="8">
        <v>2.902532877846197</v>
      </c>
      <c r="V20" s="8">
        <v>2.8842180104993345</v>
      </c>
      <c r="W20" s="8">
        <v>2.8746126589059671</v>
      </c>
      <c r="X20" s="8">
        <v>2.8462049365549751</v>
      </c>
      <c r="Y20" s="8">
        <v>2.8265499714349898</v>
      </c>
      <c r="Z20" s="8">
        <v>2.8064948387040389</v>
      </c>
      <c r="AA20" s="8">
        <v>2.7949833362464802</v>
      </c>
      <c r="AB20" s="8">
        <v>2.7652753958239948</v>
      </c>
      <c r="AC20" s="8">
        <v>2.7441802863166114</v>
      </c>
      <c r="AD20" s="8">
        <v>2.7228122237290058</v>
      </c>
      <c r="AE20" s="8">
        <v>2.7098668993090054</v>
      </c>
      <c r="AF20" s="8">
        <v>2.679426793018084</v>
      </c>
      <c r="AG20" s="8">
        <v>2.657502555274426</v>
      </c>
      <c r="AH20" s="8">
        <v>2.6354884554326397</v>
      </c>
      <c r="AI20" s="8">
        <v>2.6134297649825515</v>
      </c>
      <c r="AJ20" s="8">
        <v>2.5996685235916654</v>
      </c>
      <c r="AK20" s="8">
        <v>2.5693251072252687</v>
      </c>
      <c r="AL20" s="8">
        <v>2.5473297159515664</v>
      </c>
      <c r="AM20" s="8">
        <v>2.5253892675148673</v>
      </c>
      <c r="AN20" s="8">
        <v>2.5115249593290749</v>
      </c>
    </row>
    <row r="21" spans="2:40" s="3" customFormat="1" x14ac:dyDescent="0.8">
      <c r="D21" s="7" t="s">
        <v>26</v>
      </c>
      <c r="E21" s="7" t="s">
        <v>1</v>
      </c>
      <c r="F21" s="7" t="s">
        <v>32</v>
      </c>
      <c r="G21" s="8">
        <v>2677758.1847550082</v>
      </c>
      <c r="H21" s="8">
        <v>2594142.2093157866</v>
      </c>
      <c r="I21" s="8">
        <v>2518551.9574123761</v>
      </c>
      <c r="J21" s="8">
        <v>2430767.8435342</v>
      </c>
      <c r="K21" s="8">
        <v>2349234.549609622</v>
      </c>
      <c r="L21" s="8">
        <v>2262474.2324488647</v>
      </c>
      <c r="M21" s="8">
        <v>2178265.6601339066</v>
      </c>
      <c r="N21" s="8">
        <v>2092361.1055712244</v>
      </c>
      <c r="O21" s="8">
        <v>1997547.3976923861</v>
      </c>
      <c r="P21" s="8">
        <v>1904812.6280195238</v>
      </c>
      <c r="Q21" s="8">
        <v>1812119.0866719224</v>
      </c>
      <c r="R21" s="8">
        <v>1720785.567364027</v>
      </c>
      <c r="S21" s="8">
        <v>1632217.6232879113</v>
      </c>
      <c r="T21" s="8">
        <v>1537572.9984870641</v>
      </c>
      <c r="U21" s="8">
        <v>1454114.3766359419</v>
      </c>
      <c r="V21" s="8">
        <v>1369564.6914574699</v>
      </c>
      <c r="W21" s="8">
        <v>1284194.0468469001</v>
      </c>
      <c r="X21" s="8">
        <v>1210675.1483030403</v>
      </c>
      <c r="Y21" s="8">
        <v>1129683.3266911411</v>
      </c>
      <c r="Z21" s="8">
        <v>1054703.1445702394</v>
      </c>
      <c r="AA21" s="8">
        <v>979596.49160229228</v>
      </c>
      <c r="AB21" s="8">
        <v>923620.27301410947</v>
      </c>
      <c r="AC21" s="8">
        <v>856574.98351718951</v>
      </c>
      <c r="AD21" s="8">
        <v>801584.04102992243</v>
      </c>
      <c r="AE21" s="8">
        <v>746230.37642365554</v>
      </c>
      <c r="AF21" s="8">
        <v>701623.81824853795</v>
      </c>
      <c r="AG21" s="8">
        <v>643327.88572887145</v>
      </c>
      <c r="AH21" s="8">
        <v>592991.82234763983</v>
      </c>
      <c r="AI21" s="8">
        <v>550048.40629524342</v>
      </c>
      <c r="AJ21" s="8">
        <v>511430.98942070251</v>
      </c>
      <c r="AK21" s="8">
        <v>468314.57875549415</v>
      </c>
      <c r="AL21" s="8">
        <v>427215.1996577385</v>
      </c>
      <c r="AM21" s="8">
        <v>399812.19218653045</v>
      </c>
      <c r="AN21" s="8">
        <v>374360.42209696554</v>
      </c>
    </row>
    <row r="22" spans="2:40" s="3" customFormat="1" x14ac:dyDescent="0.8">
      <c r="D22" s="7" t="s">
        <v>26</v>
      </c>
      <c r="E22" s="7" t="s">
        <v>1</v>
      </c>
      <c r="F22" s="7" t="s">
        <v>12</v>
      </c>
      <c r="G22" s="8">
        <v>187290.97400539272</v>
      </c>
      <c r="H22" s="8">
        <v>186902.21951733835</v>
      </c>
      <c r="I22" s="8">
        <v>186494.2490279733</v>
      </c>
      <c r="J22" s="8">
        <v>185249.40985629687</v>
      </c>
      <c r="K22" s="8">
        <v>184527.10549564578</v>
      </c>
      <c r="L22" s="8">
        <v>183749.67042723438</v>
      </c>
      <c r="M22" s="8">
        <v>182922.42157080994</v>
      </c>
      <c r="N22" s="8">
        <v>182050.62854519335</v>
      </c>
      <c r="O22" s="8">
        <v>181139.0480497861</v>
      </c>
      <c r="P22" s="8">
        <v>180191.54397900548</v>
      </c>
      <c r="Q22" s="8">
        <v>179210.93073796658</v>
      </c>
      <c r="R22" s="8">
        <v>178199.05897541103</v>
      </c>
      <c r="S22" s="8">
        <v>177156.99887479641</v>
      </c>
      <c r="T22" s="8">
        <v>176085.29144046729</v>
      </c>
      <c r="U22" s="8">
        <v>174984.34464291309</v>
      </c>
      <c r="V22" s="8">
        <v>173854.79261017698</v>
      </c>
      <c r="W22" s="8">
        <v>172697.65822479039</v>
      </c>
      <c r="X22" s="8">
        <v>171514.3383422331</v>
      </c>
      <c r="Y22" s="8">
        <v>170306.53875215998</v>
      </c>
      <c r="Z22" s="8">
        <v>169075.08574262736</v>
      </c>
      <c r="AA22" s="8">
        <v>167821.97629961759</v>
      </c>
      <c r="AB22" s="8">
        <v>166549.31531435117</v>
      </c>
      <c r="AC22" s="8">
        <v>165259.40575067757</v>
      </c>
      <c r="AD22" s="8">
        <v>163954.69838784073</v>
      </c>
      <c r="AE22" s="8">
        <v>162637.8583374072</v>
      </c>
      <c r="AF22" s="8">
        <v>161311.77095588137</v>
      </c>
      <c r="AG22" s="8">
        <v>159979.41028900453</v>
      </c>
      <c r="AH22" s="8">
        <v>158643.61734866281</v>
      </c>
      <c r="AI22" s="8">
        <v>157306.89317133455</v>
      </c>
      <c r="AJ22" s="8">
        <v>155971.2229177705</v>
      </c>
      <c r="AK22" s="8">
        <v>154638.02709391364</v>
      </c>
      <c r="AL22" s="8">
        <v>153308.11572812696</v>
      </c>
      <c r="AM22" s="8">
        <v>151981.62776688146</v>
      </c>
      <c r="AN22" s="8">
        <v>150658.04142183394</v>
      </c>
    </row>
    <row r="23" spans="2:40" s="3" customFormat="1" x14ac:dyDescent="0.8">
      <c r="D23" s="7" t="s">
        <v>26</v>
      </c>
      <c r="E23" s="7" t="s">
        <v>1</v>
      </c>
      <c r="F23" s="22" t="s">
        <v>13</v>
      </c>
      <c r="G23" s="8">
        <v>86933.028187054224</v>
      </c>
      <c r="H23" s="8">
        <v>526915.71966810327</v>
      </c>
      <c r="I23" s="8">
        <v>505839.09088137909</v>
      </c>
      <c r="J23" s="8">
        <v>505839.09088137909</v>
      </c>
      <c r="K23" s="8">
        <v>503945.38040984474</v>
      </c>
      <c r="L23" s="8">
        <v>500608.92007801658</v>
      </c>
      <c r="M23" s="8">
        <v>498499.79400148243</v>
      </c>
      <c r="N23" s="8">
        <v>496255.52665908815</v>
      </c>
      <c r="O23" s="8">
        <v>495243.5385744379</v>
      </c>
      <c r="P23" s="8">
        <v>491417.36106787343</v>
      </c>
      <c r="Q23" s="8">
        <v>488846.84987728752</v>
      </c>
      <c r="R23" s="8">
        <v>486186.51586136012</v>
      </c>
      <c r="S23" s="8">
        <v>484765.87662925484</v>
      </c>
      <c r="T23" s="8">
        <v>480614.34472057491</v>
      </c>
      <c r="U23" s="8">
        <v>477706.87863369286</v>
      </c>
      <c r="V23" s="8">
        <v>474720.08823286509</v>
      </c>
      <c r="W23" s="8">
        <v>472947.90124284005</v>
      </c>
      <c r="X23" s="8">
        <v>468516.47052987944</v>
      </c>
      <c r="Y23" s="8">
        <v>465306.20780493889</v>
      </c>
      <c r="Z23" s="8">
        <v>462029.5333736508</v>
      </c>
      <c r="AA23" s="8">
        <v>459945.37023621856</v>
      </c>
      <c r="AB23" s="8">
        <v>455289.09205532656</v>
      </c>
      <c r="AC23" s="8">
        <v>451836.45326955931</v>
      </c>
      <c r="AD23" s="8">
        <v>448337.0203166905</v>
      </c>
      <c r="AE23" s="8">
        <v>446016.06511532579</v>
      </c>
      <c r="AF23" s="8">
        <v>441224.94853750378</v>
      </c>
      <c r="AG23" s="8">
        <v>437627.36773650639</v>
      </c>
      <c r="AH23" s="8">
        <v>434012.76795828919</v>
      </c>
      <c r="AI23" s="8">
        <v>430388.85666614544</v>
      </c>
      <c r="AJ23" s="8">
        <v>427931.63110108749</v>
      </c>
      <c r="AK23" s="8">
        <v>423138.84054261656</v>
      </c>
      <c r="AL23" s="8">
        <v>419521.9750428797</v>
      </c>
      <c r="AM23" s="8">
        <v>415914.0200444113</v>
      </c>
      <c r="AN23" s="8">
        <v>413444.98360184714</v>
      </c>
    </row>
    <row r="24" spans="2:40" s="3" customFormat="1" x14ac:dyDescent="0.8">
      <c r="D24" s="7" t="s">
        <v>26</v>
      </c>
      <c r="E24" s="7" t="s">
        <v>1</v>
      </c>
      <c r="F24" s="22" t="s">
        <v>14</v>
      </c>
      <c r="G24" s="8">
        <v>28102.171715632172</v>
      </c>
      <c r="H24" s="8">
        <v>28102.171715632172</v>
      </c>
      <c r="I24" s="8">
        <v>28102.171715632172</v>
      </c>
      <c r="J24" s="8">
        <v>28102.171715632172</v>
      </c>
      <c r="K24" s="8">
        <v>28102.171715632172</v>
      </c>
      <c r="L24" s="8">
        <v>28102.171715632172</v>
      </c>
      <c r="M24" s="8">
        <v>28102.171715632172</v>
      </c>
      <c r="N24" s="8">
        <v>28102.171715632172</v>
      </c>
      <c r="O24" s="8">
        <v>28102.171715632172</v>
      </c>
      <c r="P24" s="8">
        <v>28102.171715632172</v>
      </c>
      <c r="Q24" s="8">
        <v>28102.171715632172</v>
      </c>
      <c r="R24" s="8">
        <v>28102.171715632172</v>
      </c>
      <c r="S24" s="8">
        <v>28102.171715632172</v>
      </c>
      <c r="T24" s="8">
        <v>28102.171715632172</v>
      </c>
      <c r="U24" s="8">
        <v>28102.171715632172</v>
      </c>
      <c r="V24" s="8">
        <v>28102.171715632172</v>
      </c>
      <c r="W24" s="8">
        <v>28102.171715632172</v>
      </c>
      <c r="X24" s="8">
        <v>28102.171715632172</v>
      </c>
      <c r="Y24" s="8">
        <v>28102.171715632172</v>
      </c>
      <c r="Z24" s="8">
        <v>28102.171715632172</v>
      </c>
      <c r="AA24" s="8">
        <v>28102.171715632172</v>
      </c>
      <c r="AB24" s="8">
        <v>28102.171715632172</v>
      </c>
      <c r="AC24" s="8">
        <v>28102.171715632172</v>
      </c>
      <c r="AD24" s="8">
        <v>28102.171715632172</v>
      </c>
      <c r="AE24" s="8">
        <v>28102.171715632172</v>
      </c>
      <c r="AF24" s="8">
        <v>28102.171715632172</v>
      </c>
      <c r="AG24" s="8">
        <v>28102.171715632172</v>
      </c>
      <c r="AH24" s="8">
        <v>28102.171715632172</v>
      </c>
      <c r="AI24" s="8">
        <v>28102.171715632172</v>
      </c>
      <c r="AJ24" s="8">
        <v>28102.171715632172</v>
      </c>
      <c r="AK24" s="8">
        <v>28102.171715632172</v>
      </c>
      <c r="AL24" s="8">
        <v>28102.171715632172</v>
      </c>
      <c r="AM24" s="8">
        <v>28102.171715632172</v>
      </c>
      <c r="AN24" s="8">
        <v>28102.171715632172</v>
      </c>
    </row>
    <row r="25" spans="2:40" s="3" customFormat="1" x14ac:dyDescent="0.8">
      <c r="D25" s="7" t="s">
        <v>26</v>
      </c>
      <c r="E25" s="7" t="s">
        <v>1</v>
      </c>
      <c r="F25" s="7" t="s">
        <v>15</v>
      </c>
      <c r="G25" s="8">
        <v>265133.11784968461</v>
      </c>
      <c r="H25" s="8">
        <v>250694.45709395071</v>
      </c>
      <c r="I25" s="8">
        <v>240470.1801298596</v>
      </c>
      <c r="J25" s="8">
        <v>229610.46621858777</v>
      </c>
      <c r="K25" s="8">
        <v>228803.4256847034</v>
      </c>
      <c r="L25" s="8">
        <v>226888.11109035241</v>
      </c>
      <c r="M25" s="8">
        <v>225932.44818823869</v>
      </c>
      <c r="N25" s="8">
        <v>224915.5508396748</v>
      </c>
      <c r="O25" s="8">
        <v>224853.58664856319</v>
      </c>
      <c r="P25" s="8">
        <v>222723.31756710858</v>
      </c>
      <c r="Q25" s="8">
        <v>221558.59682476745</v>
      </c>
      <c r="R25" s="8">
        <v>220353.18119247828</v>
      </c>
      <c r="S25" s="8">
        <v>220097.670659514</v>
      </c>
      <c r="T25" s="8">
        <v>217828.39032833747</v>
      </c>
      <c r="U25" s="8">
        <v>216510.99963687995</v>
      </c>
      <c r="V25" s="8">
        <v>215157.66889946599</v>
      </c>
      <c r="W25" s="8">
        <v>214733.41103003759</v>
      </c>
      <c r="X25" s="8">
        <v>212346.78406801939</v>
      </c>
      <c r="Y25" s="8">
        <v>210892.20488759331</v>
      </c>
      <c r="Z25" s="8">
        <v>209407.53736124729</v>
      </c>
      <c r="AA25" s="8">
        <v>208831.51684939512</v>
      </c>
      <c r="AB25" s="8">
        <v>206353.44011982676</v>
      </c>
      <c r="AC25" s="8">
        <v>204789.05304737497</v>
      </c>
      <c r="AD25" s="8">
        <v>203203.46732011365</v>
      </c>
      <c r="AE25" s="8">
        <v>202509.01140041719</v>
      </c>
      <c r="AF25" s="8">
        <v>199981.01447462276</v>
      </c>
      <c r="AG25" s="8">
        <v>198350.97050975743</v>
      </c>
      <c r="AH25" s="8">
        <v>196713.2197439509</v>
      </c>
      <c r="AI25" s="8">
        <v>195071.25453656234</v>
      </c>
      <c r="AJ25" s="8">
        <v>194300.58813758323</v>
      </c>
      <c r="AK25" s="8">
        <v>191786.34436618924</v>
      </c>
      <c r="AL25" s="8">
        <v>190147.58587730667</v>
      </c>
      <c r="AM25" s="8">
        <v>188512.86962784245</v>
      </c>
      <c r="AN25" s="8">
        <v>187725.26465789034</v>
      </c>
    </row>
    <row r="26" spans="2:40" s="3" customFormat="1" x14ac:dyDescent="0.8">
      <c r="D26" s="7" t="s">
        <v>26</v>
      </c>
      <c r="E26" s="7" t="s">
        <v>1</v>
      </c>
      <c r="F26" s="7" t="s">
        <v>16</v>
      </c>
      <c r="G26" s="8">
        <v>30256.601317250876</v>
      </c>
      <c r="H26" s="8">
        <v>30188.573218397596</v>
      </c>
      <c r="I26" s="8">
        <v>30594.091366107416</v>
      </c>
      <c r="J26" s="8">
        <v>30479.556225918604</v>
      </c>
      <c r="K26" s="8">
        <v>30277.760884136129</v>
      </c>
      <c r="L26" s="8">
        <v>30150.197006509174</v>
      </c>
      <c r="M26" s="8">
        <v>30014.459533148736</v>
      </c>
      <c r="N26" s="8">
        <v>29953.252606912069</v>
      </c>
      <c r="O26" s="8">
        <v>29721.838257311643</v>
      </c>
      <c r="P26" s="8">
        <v>29566.368947722778</v>
      </c>
      <c r="Q26" s="8">
        <v>29405.466986180374</v>
      </c>
      <c r="R26" s="8">
        <v>29319.544076605369</v>
      </c>
      <c r="S26" s="8">
        <v>29068.451686133609</v>
      </c>
      <c r="T26" s="8">
        <v>28892.602716155947</v>
      </c>
      <c r="U26" s="8">
        <v>28711.956063768681</v>
      </c>
      <c r="V26" s="8">
        <v>28604.770890325119</v>
      </c>
      <c r="W26" s="8">
        <v>28336.749698292166</v>
      </c>
      <c r="X26" s="8">
        <v>28142.587023072843</v>
      </c>
      <c r="Y26" s="8">
        <v>27944.407644027338</v>
      </c>
      <c r="Z26" s="8">
        <v>27818.353571501288</v>
      </c>
      <c r="AA26" s="8">
        <v>27536.733185374134</v>
      </c>
      <c r="AB26" s="8">
        <v>27327.911154079789</v>
      </c>
      <c r="AC26" s="8">
        <v>27116.258924310267</v>
      </c>
      <c r="AD26" s="8">
        <v>26975.88322625287</v>
      </c>
      <c r="AE26" s="8">
        <v>26686.107562469831</v>
      </c>
      <c r="AF26" s="8">
        <v>26468.519167846374</v>
      </c>
      <c r="AG26" s="8">
        <v>26249.901433748353</v>
      </c>
      <c r="AH26" s="8">
        <v>26030.720521926509</v>
      </c>
      <c r="AI26" s="8">
        <v>25882.10293819345</v>
      </c>
      <c r="AJ26" s="8">
        <v>25592.226028939593</v>
      </c>
      <c r="AK26" s="8">
        <v>25373.471259779573</v>
      </c>
      <c r="AL26" s="8">
        <v>25155.255414350111</v>
      </c>
      <c r="AM26" s="8">
        <v>25005.923486723801</v>
      </c>
      <c r="AN26" s="8">
        <v>24720.423274347631</v>
      </c>
    </row>
    <row r="27" spans="2:40" s="3" customFormat="1" x14ac:dyDescent="0.8">
      <c r="D27" s="7" t="s">
        <v>26</v>
      </c>
      <c r="E27" s="7" t="s">
        <v>1</v>
      </c>
      <c r="F27" s="7" t="s">
        <v>17</v>
      </c>
      <c r="G27" s="8">
        <v>131279.56855315523</v>
      </c>
      <c r="H27" s="8">
        <v>132417.87993192638</v>
      </c>
      <c r="I27" s="8">
        <v>132417.87993192638</v>
      </c>
      <c r="J27" s="8">
        <v>128958.91058930961</v>
      </c>
      <c r="K27" s="8">
        <v>128003.90401335069</v>
      </c>
      <c r="L27" s="8">
        <v>127452.16850549892</v>
      </c>
      <c r="M27" s="8">
        <v>126876.45306250006</v>
      </c>
      <c r="N27" s="8">
        <v>126614.3785728794</v>
      </c>
      <c r="O27" s="8">
        <v>125645.75810051044</v>
      </c>
      <c r="P27" s="8">
        <v>124975.69736927406</v>
      </c>
      <c r="Q27" s="8">
        <v>124293.11501681681</v>
      </c>
      <c r="R27" s="8">
        <v>123926.14920964207</v>
      </c>
      <c r="S27" s="8">
        <v>122873.70144998666</v>
      </c>
      <c r="T27" s="8">
        <v>122117.35441649692</v>
      </c>
      <c r="U27" s="8">
        <v>121350.96950031536</v>
      </c>
      <c r="V27" s="8">
        <v>120905.87770785962</v>
      </c>
      <c r="W27" s="8">
        <v>119585.2705432333</v>
      </c>
      <c r="X27" s="8">
        <v>118766.75611162983</v>
      </c>
      <c r="Y27" s="8">
        <v>117929.23388951964</v>
      </c>
      <c r="Z27" s="8">
        <v>117362.16380093645</v>
      </c>
      <c r="AA27" s="8">
        <v>116203.48837328008</v>
      </c>
      <c r="AB27" s="8">
        <v>115373.17714988189</v>
      </c>
      <c r="AC27" s="8">
        <v>114476.99013327468</v>
      </c>
      <c r="AD27" s="8">
        <v>113880.93280652055</v>
      </c>
      <c r="AE27" s="8">
        <v>112733.72166361485</v>
      </c>
      <c r="AF27" s="8">
        <v>111784.34861884263</v>
      </c>
      <c r="AG27" s="8">
        <v>110769.16800914398</v>
      </c>
      <c r="AH27" s="8">
        <v>110740.26342391543</v>
      </c>
      <c r="AI27" s="8">
        <v>110291.57339225475</v>
      </c>
      <c r="AJ27" s="8">
        <v>109079.06514222496</v>
      </c>
      <c r="AK27" s="8">
        <v>108157.73866756666</v>
      </c>
      <c r="AL27" s="8">
        <v>107238.68197062654</v>
      </c>
      <c r="AM27" s="8">
        <v>106609.74272984031</v>
      </c>
      <c r="AN27" s="8">
        <v>105414.68801840437</v>
      </c>
    </row>
    <row r="28" spans="2:40" s="3" customFormat="1" x14ac:dyDescent="0.8">
      <c r="D28" s="7" t="s">
        <v>26</v>
      </c>
      <c r="E28" s="7" t="s">
        <v>1</v>
      </c>
      <c r="F28" s="7" t="s">
        <v>18</v>
      </c>
      <c r="G28" s="8">
        <v>19838.063868755995</v>
      </c>
      <c r="H28" s="8">
        <v>19838.063868755995</v>
      </c>
      <c r="I28" s="8">
        <v>19838.063868755995</v>
      </c>
      <c r="J28" s="8">
        <v>19838.063868755995</v>
      </c>
      <c r="K28" s="8">
        <v>19838.063868755995</v>
      </c>
      <c r="L28" s="8">
        <v>19838.063868755995</v>
      </c>
      <c r="M28" s="8">
        <v>19838.063868755995</v>
      </c>
      <c r="N28" s="8">
        <v>19838.063868755995</v>
      </c>
      <c r="O28" s="8">
        <v>19838.063868755995</v>
      </c>
      <c r="P28" s="8">
        <v>19838.063868755995</v>
      </c>
      <c r="Q28" s="8">
        <v>19838.063868755995</v>
      </c>
      <c r="R28" s="8">
        <v>19838.063868755995</v>
      </c>
      <c r="S28" s="8">
        <v>19838.063868755995</v>
      </c>
      <c r="T28" s="8">
        <v>19838.063868755995</v>
      </c>
      <c r="U28" s="8">
        <v>19838.063868755995</v>
      </c>
      <c r="V28" s="8">
        <v>19838.063868755995</v>
      </c>
      <c r="W28" s="8">
        <v>19838.063868755995</v>
      </c>
      <c r="X28" s="8">
        <v>19838.063868755995</v>
      </c>
      <c r="Y28" s="8">
        <v>19838.063868755995</v>
      </c>
      <c r="Z28" s="8">
        <v>19838.063868755995</v>
      </c>
      <c r="AA28" s="8">
        <v>19838.063868755995</v>
      </c>
      <c r="AB28" s="8">
        <v>19838.063868755995</v>
      </c>
      <c r="AC28" s="8">
        <v>19838.063868755995</v>
      </c>
      <c r="AD28" s="8">
        <v>19838.063868755995</v>
      </c>
      <c r="AE28" s="8">
        <v>19838.063868755995</v>
      </c>
      <c r="AF28" s="8">
        <v>19838.063868755995</v>
      </c>
      <c r="AG28" s="8">
        <v>19838.063868755995</v>
      </c>
      <c r="AH28" s="8">
        <v>19838.063868755995</v>
      </c>
      <c r="AI28" s="8">
        <v>19838.063868755995</v>
      </c>
      <c r="AJ28" s="8">
        <v>19838.063868755995</v>
      </c>
      <c r="AK28" s="8">
        <v>19838.063868755995</v>
      </c>
      <c r="AL28" s="8">
        <v>19838.063868755995</v>
      </c>
      <c r="AM28" s="8">
        <v>19838.063868755995</v>
      </c>
      <c r="AN28" s="8">
        <v>19838.063868755995</v>
      </c>
    </row>
    <row r="29" spans="2:40" s="3" customFormat="1" x14ac:dyDescent="0.8">
      <c r="D29" s="7" t="s">
        <v>26</v>
      </c>
      <c r="E29" s="7" t="s">
        <v>1</v>
      </c>
      <c r="F29" s="7" t="s">
        <v>19</v>
      </c>
      <c r="G29" s="8">
        <v>156192.26879112641</v>
      </c>
      <c r="H29" s="8">
        <v>156068.3467283934</v>
      </c>
      <c r="I29" s="8">
        <v>155087.02626625358</v>
      </c>
      <c r="J29" s="8">
        <v>154489.17377251032</v>
      </c>
      <c r="K29" s="8">
        <v>153466.35062534761</v>
      </c>
      <c r="L29" s="8">
        <v>152819.77828316082</v>
      </c>
      <c r="M29" s="8">
        <v>152131.77712087383</v>
      </c>
      <c r="N29" s="8">
        <v>151821.54270035375</v>
      </c>
      <c r="O29" s="8">
        <v>150648.59216905732</v>
      </c>
      <c r="P29" s="8">
        <v>149860.57790115458</v>
      </c>
      <c r="Q29" s="8">
        <v>149045.0276053164</v>
      </c>
      <c r="R29" s="8">
        <v>148609.51735018074</v>
      </c>
      <c r="S29" s="8">
        <v>147336.82638128928</v>
      </c>
      <c r="T29" s="8">
        <v>146445.51543570883</v>
      </c>
      <c r="U29" s="8">
        <v>145529.88687913728</v>
      </c>
      <c r="V29" s="8">
        <v>144986.60636799005</v>
      </c>
      <c r="W29" s="8">
        <v>143628.10980052743</v>
      </c>
      <c r="X29" s="8">
        <v>142643.97371108571</v>
      </c>
      <c r="Y29" s="8">
        <v>141639.47849138649</v>
      </c>
      <c r="Z29" s="8">
        <v>141000.55877185822</v>
      </c>
      <c r="AA29" s="8">
        <v>139573.13310831517</v>
      </c>
      <c r="AB29" s="8">
        <v>138514.69436855667</v>
      </c>
      <c r="AC29" s="8">
        <v>137441.91043883533</v>
      </c>
      <c r="AD29" s="8">
        <v>136730.39989550973</v>
      </c>
      <c r="AE29" s="8">
        <v>135261.63825917218</v>
      </c>
      <c r="AF29" s="8">
        <v>134158.76618784989</v>
      </c>
      <c r="AG29" s="8">
        <v>133050.67678974691</v>
      </c>
      <c r="AH29" s="8">
        <v>131939.73285988526</v>
      </c>
      <c r="AI29" s="8">
        <v>131186.44736094933</v>
      </c>
      <c r="AJ29" s="8">
        <v>129717.17255017383</v>
      </c>
      <c r="AK29" s="8">
        <v>128608.38857392978</v>
      </c>
      <c r="AL29" s="8">
        <v>127502.33619526032</v>
      </c>
      <c r="AM29" s="8">
        <v>126745.42996126381</v>
      </c>
      <c r="AN29" s="8">
        <v>125298.33894737421</v>
      </c>
    </row>
    <row r="30" spans="2:40" s="3" customFormat="1" x14ac:dyDescent="0.8">
      <c r="D30" s="7" t="s">
        <v>26</v>
      </c>
      <c r="E30" s="7" t="s">
        <v>1</v>
      </c>
      <c r="F30" s="7" t="s">
        <v>33</v>
      </c>
      <c r="G30" s="8">
        <v>954352.01996117271</v>
      </c>
      <c r="H30" s="8">
        <v>934582.80329302337</v>
      </c>
      <c r="I30" s="8">
        <v>928806.32390669279</v>
      </c>
      <c r="J30" s="8">
        <v>926745.93646820879</v>
      </c>
      <c r="K30" s="8">
        <v>903773.86291753699</v>
      </c>
      <c r="L30" s="8">
        <v>894598.44987781579</v>
      </c>
      <c r="M30" s="8">
        <v>888479.05648572696</v>
      </c>
      <c r="N30" s="8">
        <v>883154.80838777509</v>
      </c>
      <c r="O30" s="8">
        <v>877235.95178703265</v>
      </c>
      <c r="P30" s="8">
        <v>871557.25003184541</v>
      </c>
      <c r="Q30" s="8">
        <v>865645.50363322336</v>
      </c>
      <c r="R30" s="8">
        <v>862571.15568688116</v>
      </c>
      <c r="S30" s="8">
        <v>860646.74757775408</v>
      </c>
      <c r="T30" s="8">
        <v>861239.1595677915</v>
      </c>
      <c r="U30" s="8">
        <v>853036.1383438505</v>
      </c>
      <c r="V30" s="8">
        <v>847684.3605693999</v>
      </c>
      <c r="W30" s="8">
        <v>842552.14625119336</v>
      </c>
      <c r="X30" s="8">
        <v>834173.29250527394</v>
      </c>
      <c r="Y30" s="8">
        <v>825237.75010151742</v>
      </c>
      <c r="Z30" s="8">
        <v>819576.9330624541</v>
      </c>
      <c r="AA30" s="8">
        <v>810753.1412980546</v>
      </c>
      <c r="AB30" s="8">
        <v>802058.26003728155</v>
      </c>
      <c r="AC30" s="8">
        <v>794591.09664303518</v>
      </c>
      <c r="AD30" s="8">
        <v>788396.72904434148</v>
      </c>
      <c r="AE30" s="8">
        <v>779557.0637563382</v>
      </c>
      <c r="AF30" s="8">
        <v>772307.34520547499</v>
      </c>
      <c r="AG30" s="8">
        <v>762929.87469995674</v>
      </c>
      <c r="AH30" s="8">
        <v>754874.47243349149</v>
      </c>
      <c r="AI30" s="8">
        <v>746362.97803248663</v>
      </c>
      <c r="AJ30" s="8">
        <v>737804.18302540947</v>
      </c>
      <c r="AK30" s="8">
        <v>729849.33034092595</v>
      </c>
      <c r="AL30" s="8">
        <v>722114.1279471342</v>
      </c>
      <c r="AM30" s="8">
        <v>715636.8708427028</v>
      </c>
      <c r="AN30" s="8">
        <v>711782.75212586543</v>
      </c>
    </row>
    <row r="31" spans="2:40" s="3" customFormat="1" x14ac:dyDescent="0.8">
      <c r="D31" s="7" t="s">
        <v>26</v>
      </c>
      <c r="E31" s="7" t="s">
        <v>1</v>
      </c>
      <c r="F31" s="7" t="s">
        <v>20</v>
      </c>
      <c r="G31" s="8">
        <v>244626.33705685791</v>
      </c>
      <c r="H31" s="8">
        <v>244118.57320474394</v>
      </c>
      <c r="I31" s="8">
        <v>243585.71075917943</v>
      </c>
      <c r="J31" s="8">
        <v>241959.78912355742</v>
      </c>
      <c r="K31" s="8">
        <v>241016.36581699067</v>
      </c>
      <c r="L31" s="8">
        <v>240000.93464581447</v>
      </c>
      <c r="M31" s="8">
        <v>238920.4401977704</v>
      </c>
      <c r="N31" s="8">
        <v>237781.76527944702</v>
      </c>
      <c r="O31" s="8">
        <v>236591.12275805394</v>
      </c>
      <c r="P31" s="8">
        <v>235353.55938153557</v>
      </c>
      <c r="Q31" s="8">
        <v>234072.75112850204</v>
      </c>
      <c r="R31" s="8">
        <v>232751.11518656867</v>
      </c>
      <c r="S31" s="8">
        <v>231390.04935432458</v>
      </c>
      <c r="T31" s="8">
        <v>229990.26025370843</v>
      </c>
      <c r="U31" s="8">
        <v>228552.28074716576</v>
      </c>
      <c r="V31" s="8">
        <v>227076.93908828049</v>
      </c>
      <c r="W31" s="8">
        <v>225565.57129448862</v>
      </c>
      <c r="X31" s="8">
        <v>224020.00184046777</v>
      </c>
      <c r="Y31" s="8">
        <v>222442.45870905209</v>
      </c>
      <c r="Z31" s="8">
        <v>220834.02113975986</v>
      </c>
      <c r="AA31" s="8">
        <v>219197.29745564886</v>
      </c>
      <c r="AB31" s="8">
        <v>217535.03691803257</v>
      </c>
      <c r="AC31" s="8">
        <v>215850.24749680285</v>
      </c>
      <c r="AD31" s="8">
        <v>214146.13022795529</v>
      </c>
      <c r="AE31" s="8">
        <v>212426.16609333523</v>
      </c>
      <c r="AF31" s="8">
        <v>210694.12374328234</v>
      </c>
      <c r="AG31" s="8">
        <v>208953.88766779841</v>
      </c>
      <c r="AH31" s="8">
        <v>207209.16859739201</v>
      </c>
      <c r="AI31" s="8">
        <v>205463.2332105338</v>
      </c>
      <c r="AJ31" s="8">
        <v>203718.67438499333</v>
      </c>
      <c r="AK31" s="8">
        <v>201977.34748602481</v>
      </c>
      <c r="AL31" s="8">
        <v>200240.31051587532</v>
      </c>
      <c r="AM31" s="8">
        <v>198507.74495668203</v>
      </c>
      <c r="AN31" s="8">
        <v>196778.96928509983</v>
      </c>
    </row>
    <row r="32" spans="2:40" s="3" customFormat="1" x14ac:dyDescent="0.8">
      <c r="D32" s="4"/>
      <c r="E32" s="5"/>
      <c r="F32" s="6"/>
      <c r="G32" s="17">
        <v>2017</v>
      </c>
      <c r="H32" s="17">
        <v>2018</v>
      </c>
      <c r="I32" s="17">
        <v>2019</v>
      </c>
      <c r="J32" s="17">
        <v>2020</v>
      </c>
      <c r="K32" s="17">
        <v>2021</v>
      </c>
      <c r="L32" s="17">
        <v>2022</v>
      </c>
      <c r="M32" s="17">
        <v>2023</v>
      </c>
      <c r="N32" s="17">
        <v>2024</v>
      </c>
      <c r="O32" s="17">
        <v>2025</v>
      </c>
      <c r="P32" s="17">
        <v>2026</v>
      </c>
      <c r="Q32" s="17">
        <v>2027</v>
      </c>
      <c r="R32" s="17">
        <v>2028</v>
      </c>
      <c r="S32" s="17">
        <v>2029</v>
      </c>
      <c r="T32" s="17">
        <v>2030</v>
      </c>
      <c r="U32" s="17">
        <v>2031</v>
      </c>
      <c r="V32" s="17">
        <v>2032</v>
      </c>
      <c r="W32" s="17">
        <v>2033</v>
      </c>
      <c r="X32" s="17">
        <v>2034</v>
      </c>
      <c r="Y32" s="17">
        <v>2035</v>
      </c>
      <c r="Z32" s="17">
        <v>2036</v>
      </c>
      <c r="AA32" s="17">
        <v>2037</v>
      </c>
      <c r="AB32" s="17">
        <v>2038</v>
      </c>
      <c r="AC32" s="17">
        <v>2039</v>
      </c>
      <c r="AD32" s="17">
        <v>2040</v>
      </c>
      <c r="AE32" s="17">
        <v>2041</v>
      </c>
      <c r="AF32" s="17">
        <v>2042</v>
      </c>
      <c r="AG32" s="17">
        <v>2043</v>
      </c>
      <c r="AH32" s="17">
        <v>2044</v>
      </c>
      <c r="AI32" s="17">
        <v>2045</v>
      </c>
      <c r="AJ32" s="17">
        <v>2046</v>
      </c>
      <c r="AK32" s="17">
        <v>2047</v>
      </c>
      <c r="AL32" s="17">
        <v>2048</v>
      </c>
      <c r="AM32" s="17">
        <v>2049</v>
      </c>
      <c r="AN32" s="17">
        <v>2050</v>
      </c>
    </row>
    <row r="33" spans="4:40" s="3" customFormat="1" x14ac:dyDescent="0.8">
      <c r="D33" s="7" t="s">
        <v>22</v>
      </c>
      <c r="E33" s="7" t="s">
        <v>0</v>
      </c>
      <c r="F33" s="7" t="s">
        <v>11</v>
      </c>
      <c r="G33" s="8">
        <v>6377712.32427359</v>
      </c>
      <c r="H33" s="8">
        <v>6352881.8594497507</v>
      </c>
      <c r="I33" s="8">
        <v>6354220.0282127121</v>
      </c>
      <c r="J33" s="8">
        <v>6329098.567255591</v>
      </c>
      <c r="K33" s="8">
        <v>6287195.6406155936</v>
      </c>
      <c r="L33" s="8">
        <v>6260706.9230916891</v>
      </c>
      <c r="M33" s="8">
        <v>6232520.9533944679</v>
      </c>
      <c r="N33" s="8">
        <v>6219811.2975753592</v>
      </c>
      <c r="O33" s="8">
        <v>6171757.9657734698</v>
      </c>
      <c r="P33" s="8">
        <v>6139474.668166454</v>
      </c>
      <c r="Q33" s="8">
        <v>6106063.2770451913</v>
      </c>
      <c r="R33" s="8">
        <v>6088221.3321082368</v>
      </c>
      <c r="S33" s="8">
        <v>6036081.8430354884</v>
      </c>
      <c r="T33" s="8">
        <v>5999566.6964339577</v>
      </c>
      <c r="U33" s="8">
        <v>5962055.3081339039</v>
      </c>
      <c r="V33" s="8">
        <v>5939798.2410478741</v>
      </c>
      <c r="W33" s="8">
        <v>5884143.4759352701</v>
      </c>
      <c r="X33" s="8">
        <v>5843825.4771941956</v>
      </c>
      <c r="Y33" s="8">
        <v>5802673.4074370256</v>
      </c>
      <c r="Z33" s="8">
        <v>5776498.2018694691</v>
      </c>
      <c r="AA33" s="8">
        <v>5718019.5557521861</v>
      </c>
      <c r="AB33" s="8">
        <v>5674657.5327200871</v>
      </c>
      <c r="AC33" s="8">
        <v>5630707.8172366442</v>
      </c>
      <c r="AD33" s="8">
        <v>5601558.7173328493</v>
      </c>
      <c r="AE33" s="8">
        <v>5541386.6228023134</v>
      </c>
      <c r="AF33" s="8">
        <v>5496204.2590416605</v>
      </c>
      <c r="AG33" s="8">
        <v>5450808.1523070158</v>
      </c>
      <c r="AH33" s="8">
        <v>5405295.1013721786</v>
      </c>
      <c r="AI33" s="8">
        <v>5374434.568846642</v>
      </c>
      <c r="AJ33" s="8">
        <v>5314241.4506319184</v>
      </c>
      <c r="AK33" s="8">
        <v>5268816.8884824961</v>
      </c>
      <c r="AL33" s="8">
        <v>5223504.2341766702</v>
      </c>
      <c r="AM33" s="8">
        <v>5192495.3677030345</v>
      </c>
      <c r="AN33" s="8">
        <v>5133211.0732826116</v>
      </c>
    </row>
    <row r="34" spans="4:40" s="3" customFormat="1" x14ac:dyDescent="0.8">
      <c r="D34" s="7" t="s">
        <v>22</v>
      </c>
      <c r="E34" s="7" t="s">
        <v>0</v>
      </c>
      <c r="F34" s="7" t="s">
        <v>21</v>
      </c>
      <c r="G34" s="8">
        <v>770.10288347393646</v>
      </c>
      <c r="H34" s="8">
        <v>755.91958882411427</v>
      </c>
      <c r="I34" s="8">
        <v>751.61188266479769</v>
      </c>
      <c r="J34" s="8">
        <v>740.22602635143983</v>
      </c>
      <c r="K34" s="8">
        <v>735.72577676397509</v>
      </c>
      <c r="L34" s="8">
        <v>731.93609299640696</v>
      </c>
      <c r="M34" s="8">
        <v>728.98552439896321</v>
      </c>
      <c r="N34" s="8">
        <v>726.90612761425859</v>
      </c>
      <c r="O34" s="8">
        <v>723.46521249072191</v>
      </c>
      <c r="P34" s="8">
        <v>719.14317640518595</v>
      </c>
      <c r="Q34" s="8">
        <v>715.58525698345659</v>
      </c>
      <c r="R34" s="8">
        <v>712.93209324843633</v>
      </c>
      <c r="S34" s="8">
        <v>708.98393900357371</v>
      </c>
      <c r="T34" s="8">
        <v>704.19719832434873</v>
      </c>
      <c r="U34" s="8">
        <v>700.02848040408446</v>
      </c>
      <c r="V34" s="8">
        <v>696.75135330510818</v>
      </c>
      <c r="W34" s="8">
        <v>692.21868932820382</v>
      </c>
      <c r="X34" s="8">
        <v>686.87872015682763</v>
      </c>
      <c r="Y34" s="8">
        <v>682.29714700925342</v>
      </c>
      <c r="Z34" s="8">
        <v>678.59831793500371</v>
      </c>
      <c r="AA34" s="8">
        <v>673.69709244037881</v>
      </c>
      <c r="AB34" s="8">
        <v>668.03251764732556</v>
      </c>
      <c r="AC34" s="8">
        <v>663.12980632221945</v>
      </c>
      <c r="AD34" s="8">
        <v>659.11236569020843</v>
      </c>
      <c r="AE34" s="8">
        <v>653.96198056341109</v>
      </c>
      <c r="AF34" s="8">
        <v>648.10751055621347</v>
      </c>
      <c r="AG34" s="8">
        <v>643.03090303053034</v>
      </c>
      <c r="AH34" s="8">
        <v>637.9381123455214</v>
      </c>
      <c r="AI34" s="8">
        <v>633.7451525432507</v>
      </c>
      <c r="AJ34" s="8">
        <v>628.51423693319703</v>
      </c>
      <c r="AK34" s="8">
        <v>622.6525572180808</v>
      </c>
      <c r="AL34" s="8">
        <v>617.57491413712046</v>
      </c>
      <c r="AM34" s="8">
        <v>613.38561332407767</v>
      </c>
      <c r="AN34" s="8">
        <v>608.20333001596191</v>
      </c>
    </row>
    <row r="35" spans="4:40" s="3" customFormat="1" x14ac:dyDescent="0.8">
      <c r="D35" s="7" t="s">
        <v>22</v>
      </c>
      <c r="E35" s="7" t="s">
        <v>0</v>
      </c>
      <c r="F35" s="7" t="s">
        <v>32</v>
      </c>
      <c r="G35" s="8">
        <v>12497833.873804223</v>
      </c>
      <c r="H35" s="8">
        <v>12519532.121100675</v>
      </c>
      <c r="I35" s="8">
        <v>12742268.965274084</v>
      </c>
      <c r="J35" s="8">
        <v>12511666.770402962</v>
      </c>
      <c r="K35" s="8">
        <v>12571178.220726628</v>
      </c>
      <c r="L35" s="8">
        <v>12594835.869204722</v>
      </c>
      <c r="M35" s="8">
        <v>12701802.005397398</v>
      </c>
      <c r="N35" s="8">
        <v>12883058.335878929</v>
      </c>
      <c r="O35" s="8">
        <v>12966871.828420633</v>
      </c>
      <c r="P35" s="8">
        <v>13048714.796819303</v>
      </c>
      <c r="Q35" s="8">
        <v>13099904.449165724</v>
      </c>
      <c r="R35" s="8">
        <v>13172336.286131069</v>
      </c>
      <c r="S35" s="8">
        <v>13222979.818458928</v>
      </c>
      <c r="T35" s="8">
        <v>13245147.86765614</v>
      </c>
      <c r="U35" s="8">
        <v>13250921.116796497</v>
      </c>
      <c r="V35" s="8">
        <v>13246366.538728956</v>
      </c>
      <c r="W35" s="8">
        <v>13190909.520914575</v>
      </c>
      <c r="X35" s="8">
        <v>13115458.582528042</v>
      </c>
      <c r="Y35" s="8">
        <v>13046013.37849994</v>
      </c>
      <c r="Z35" s="8">
        <v>12990716.97022713</v>
      </c>
      <c r="AA35" s="8">
        <v>12898216.123037433</v>
      </c>
      <c r="AB35" s="8">
        <v>12775483.009340711</v>
      </c>
      <c r="AC35" s="8">
        <v>12608281.394970085</v>
      </c>
      <c r="AD35" s="8">
        <v>12514223.060007334</v>
      </c>
      <c r="AE35" s="8">
        <v>12341894.999330677</v>
      </c>
      <c r="AF35" s="8">
        <v>12221370.528985836</v>
      </c>
      <c r="AG35" s="8">
        <v>12000520.704910405</v>
      </c>
      <c r="AH35" s="8">
        <v>11721878.629482564</v>
      </c>
      <c r="AI35" s="8">
        <v>11552555.869055364</v>
      </c>
      <c r="AJ35" s="8">
        <v>11348505.84650727</v>
      </c>
      <c r="AK35" s="8">
        <v>11093041.567507252</v>
      </c>
      <c r="AL35" s="8">
        <v>10872085.449748503</v>
      </c>
      <c r="AM35" s="8">
        <v>10795121.007790018</v>
      </c>
      <c r="AN35" s="8">
        <v>10642510.544392901</v>
      </c>
    </row>
    <row r="36" spans="4:40" s="3" customFormat="1" x14ac:dyDescent="0.8">
      <c r="D36" s="7" t="s">
        <v>22</v>
      </c>
      <c r="E36" s="7" t="s">
        <v>0</v>
      </c>
      <c r="F36" s="7" t="s">
        <v>12</v>
      </c>
      <c r="G36" s="8">
        <v>165937.90181959502</v>
      </c>
      <c r="H36" s="8">
        <v>165593.46928933953</v>
      </c>
      <c r="I36" s="8">
        <v>165232.01157698012</v>
      </c>
      <c r="J36" s="8">
        <v>164129.09670696146</v>
      </c>
      <c r="K36" s="8">
        <v>163489.1423753761</v>
      </c>
      <c r="L36" s="8">
        <v>162800.34279633476</v>
      </c>
      <c r="M36" s="8">
        <v>162067.40870676257</v>
      </c>
      <c r="N36" s="8">
        <v>161295.00893544412</v>
      </c>
      <c r="O36" s="8">
        <v>160487.35786976494</v>
      </c>
      <c r="P36" s="8">
        <v>159647.87888095723</v>
      </c>
      <c r="Q36" s="8">
        <v>158779.06550338454</v>
      </c>
      <c r="R36" s="8">
        <v>157882.55739304639</v>
      </c>
      <c r="S36" s="8">
        <v>156959.30272162304</v>
      </c>
      <c r="T36" s="8">
        <v>156009.78081347217</v>
      </c>
      <c r="U36" s="8">
        <v>155034.35312630614</v>
      </c>
      <c r="V36" s="8">
        <v>154033.58149113442</v>
      </c>
      <c r="W36" s="8">
        <v>153008.37217149668</v>
      </c>
      <c r="X36" s="8">
        <v>151959.96276716888</v>
      </c>
      <c r="Y36" s="8">
        <v>150889.86459047016</v>
      </c>
      <c r="Z36" s="8">
        <v>149798.8097242309</v>
      </c>
      <c r="AA36" s="8">
        <v>148688.56747776057</v>
      </c>
      <c r="AB36" s="8">
        <v>147561.00276331426</v>
      </c>
      <c r="AC36" s="8">
        <v>146418.15598348566</v>
      </c>
      <c r="AD36" s="8">
        <v>145262.19850380759</v>
      </c>
      <c r="AE36" s="8">
        <v>144095.49158607508</v>
      </c>
      <c r="AF36" s="8">
        <v>142920.59162686241</v>
      </c>
      <c r="AG36" s="8">
        <v>141740.13360050748</v>
      </c>
      <c r="AH36" s="8">
        <v>140556.63461470295</v>
      </c>
      <c r="AI36" s="8">
        <v>139372.31056238106</v>
      </c>
      <c r="AJ36" s="8">
        <v>138188.92027581614</v>
      </c>
      <c r="AK36" s="8">
        <v>137007.7223088544</v>
      </c>
      <c r="AL36" s="8">
        <v>135829.43433840302</v>
      </c>
      <c r="AM36" s="8">
        <v>134654.17946962494</v>
      </c>
      <c r="AN36" s="8">
        <v>133481.49540334457</v>
      </c>
    </row>
    <row r="37" spans="4:40" s="3" customFormat="1" x14ac:dyDescent="0.8">
      <c r="D37" s="7" t="s">
        <v>22</v>
      </c>
      <c r="E37" s="7" t="s">
        <v>0</v>
      </c>
      <c r="F37" s="22" t="s">
        <v>13</v>
      </c>
      <c r="G37" s="8">
        <v>136214.36296452902</v>
      </c>
      <c r="H37" s="8">
        <v>139946.26331972159</v>
      </c>
      <c r="I37" s="8">
        <v>134348.41278693272</v>
      </c>
      <c r="J37" s="8">
        <v>134348.41278693272</v>
      </c>
      <c r="K37" s="8">
        <v>133845.45245682984</v>
      </c>
      <c r="L37" s="8">
        <v>132959.30475099193</v>
      </c>
      <c r="M37" s="8">
        <v>132399.13107944716</v>
      </c>
      <c r="N37" s="8">
        <v>131803.06454217172</v>
      </c>
      <c r="O37" s="8">
        <v>131534.28540789179</v>
      </c>
      <c r="P37" s="8">
        <v>130518.07119211747</v>
      </c>
      <c r="Q37" s="8">
        <v>129835.35586874353</v>
      </c>
      <c r="R37" s="8">
        <v>129128.78403796592</v>
      </c>
      <c r="S37" s="8">
        <v>128751.46913799718</v>
      </c>
      <c r="T37" s="8">
        <v>127648.84236869468</v>
      </c>
      <c r="U37" s="8">
        <v>126876.63345671867</v>
      </c>
      <c r="V37" s="8">
        <v>126083.35639112203</v>
      </c>
      <c r="W37" s="8">
        <v>125612.67210917643</v>
      </c>
      <c r="X37" s="8">
        <v>124435.70557299162</v>
      </c>
      <c r="Y37" s="8">
        <v>123583.07534037491</v>
      </c>
      <c r="Z37" s="8">
        <v>122712.80648018056</v>
      </c>
      <c r="AA37" s="8">
        <v>122159.26284436711</v>
      </c>
      <c r="AB37" s="8">
        <v>120922.57790962377</v>
      </c>
      <c r="AC37" s="8">
        <v>120005.57376906554</v>
      </c>
      <c r="AD37" s="8">
        <v>119076.14132434675</v>
      </c>
      <c r="AE37" s="8">
        <v>118459.70686312389</v>
      </c>
      <c r="AF37" s="8">
        <v>117187.20950317095</v>
      </c>
      <c r="AG37" s="8">
        <v>116231.70946531389</v>
      </c>
      <c r="AH37" s="8">
        <v>115271.68926952922</v>
      </c>
      <c r="AI37" s="8">
        <v>114309.19598074081</v>
      </c>
      <c r="AJ37" s="8">
        <v>113656.56877087099</v>
      </c>
      <c r="AK37" s="8">
        <v>112383.6268097647</v>
      </c>
      <c r="AL37" s="8">
        <v>111423.00484931718</v>
      </c>
      <c r="AM37" s="8">
        <v>110464.74947485347</v>
      </c>
      <c r="AN37" s="8">
        <v>109808.98535311742</v>
      </c>
    </row>
    <row r="38" spans="4:40" s="3" customFormat="1" x14ac:dyDescent="0.8">
      <c r="D38" s="7" t="s">
        <v>22</v>
      </c>
      <c r="E38" s="7" t="s">
        <v>0</v>
      </c>
      <c r="F38" s="22" t="s">
        <v>14</v>
      </c>
      <c r="G38" s="8">
        <v>42852.116284882904</v>
      </c>
      <c r="H38" s="8">
        <v>42852.116284882904</v>
      </c>
      <c r="I38" s="8">
        <v>42852.116284882904</v>
      </c>
      <c r="J38" s="8">
        <v>42852.116284882904</v>
      </c>
      <c r="K38" s="8">
        <v>42852.116284882904</v>
      </c>
      <c r="L38" s="8">
        <v>42852.116284882904</v>
      </c>
      <c r="M38" s="8">
        <v>42852.116284882904</v>
      </c>
      <c r="N38" s="8">
        <v>42852.116284882904</v>
      </c>
      <c r="O38" s="8">
        <v>42852.116284882904</v>
      </c>
      <c r="P38" s="8">
        <v>42852.116284882904</v>
      </c>
      <c r="Q38" s="8">
        <v>42852.116284882904</v>
      </c>
      <c r="R38" s="8">
        <v>42852.116284882904</v>
      </c>
      <c r="S38" s="8">
        <v>42852.116284882904</v>
      </c>
      <c r="T38" s="8">
        <v>42852.116284882904</v>
      </c>
      <c r="U38" s="8">
        <v>42852.116284882904</v>
      </c>
      <c r="V38" s="8">
        <v>42852.116284882904</v>
      </c>
      <c r="W38" s="8">
        <v>42852.116284882904</v>
      </c>
      <c r="X38" s="8">
        <v>42852.116284882904</v>
      </c>
      <c r="Y38" s="8">
        <v>42852.116284882904</v>
      </c>
      <c r="Z38" s="8">
        <v>42852.116284882904</v>
      </c>
      <c r="AA38" s="8">
        <v>42852.116284882904</v>
      </c>
      <c r="AB38" s="8">
        <v>42852.116284882904</v>
      </c>
      <c r="AC38" s="8">
        <v>42852.116284882904</v>
      </c>
      <c r="AD38" s="8">
        <v>42852.116284882904</v>
      </c>
      <c r="AE38" s="8">
        <v>42852.116284882904</v>
      </c>
      <c r="AF38" s="8">
        <v>42852.116284882904</v>
      </c>
      <c r="AG38" s="8">
        <v>42852.116284882904</v>
      </c>
      <c r="AH38" s="8">
        <v>42852.116284882904</v>
      </c>
      <c r="AI38" s="8">
        <v>42852.116284882904</v>
      </c>
      <c r="AJ38" s="8">
        <v>42852.116284882904</v>
      </c>
      <c r="AK38" s="8">
        <v>42852.116284882904</v>
      </c>
      <c r="AL38" s="8">
        <v>42852.116284882904</v>
      </c>
      <c r="AM38" s="8">
        <v>42852.116284882904</v>
      </c>
      <c r="AN38" s="8">
        <v>42852.116284882904</v>
      </c>
    </row>
    <row r="39" spans="4:40" s="3" customFormat="1" x14ac:dyDescent="0.8">
      <c r="D39" s="7" t="s">
        <v>22</v>
      </c>
      <c r="E39" s="7" t="s">
        <v>0</v>
      </c>
      <c r="F39" s="7" t="s">
        <v>15</v>
      </c>
      <c r="G39" s="8">
        <v>393744.22318473895</v>
      </c>
      <c r="H39" s="8">
        <v>372301.63876072306</v>
      </c>
      <c r="I39" s="8">
        <v>357117.75670365745</v>
      </c>
      <c r="J39" s="8">
        <v>340990.19914811116</v>
      </c>
      <c r="K39" s="8">
        <v>339791.67837986426</v>
      </c>
      <c r="L39" s="8">
        <v>336947.28057990823</v>
      </c>
      <c r="M39" s="8">
        <v>335528.04351864994</v>
      </c>
      <c r="N39" s="8">
        <v>334017.86832885747</v>
      </c>
      <c r="O39" s="8">
        <v>333925.84647020628</v>
      </c>
      <c r="P39" s="8">
        <v>330762.2237909477</v>
      </c>
      <c r="Q39" s="8">
        <v>329032.5188501252</v>
      </c>
      <c r="R39" s="8">
        <v>327242.37869109941</v>
      </c>
      <c r="S39" s="8">
        <v>326862.92478834494</v>
      </c>
      <c r="T39" s="8">
        <v>323492.85910800204</v>
      </c>
      <c r="U39" s="8">
        <v>321536.42688766809</v>
      </c>
      <c r="V39" s="8">
        <v>319526.62077880919</v>
      </c>
      <c r="W39" s="8">
        <v>318896.56336997653</v>
      </c>
      <c r="X39" s="8">
        <v>315352.22840792779</v>
      </c>
      <c r="Y39" s="8">
        <v>313192.0601343353</v>
      </c>
      <c r="Z39" s="8">
        <v>310987.20822224737</v>
      </c>
      <c r="AA39" s="8">
        <v>310131.77095806407</v>
      </c>
      <c r="AB39" s="8">
        <v>306451.62566052622</v>
      </c>
      <c r="AC39" s="8">
        <v>304128.38374492363</v>
      </c>
      <c r="AD39" s="8">
        <v>301773.66010444931</v>
      </c>
      <c r="AE39" s="8">
        <v>300742.33663624362</v>
      </c>
      <c r="AF39" s="8">
        <v>296988.05579108471</v>
      </c>
      <c r="AG39" s="8">
        <v>294567.30805535015</v>
      </c>
      <c r="AH39" s="8">
        <v>292135.11509400804</v>
      </c>
      <c r="AI39" s="8">
        <v>289696.66334447544</v>
      </c>
      <c r="AJ39" s="8">
        <v>288552.16112211393</v>
      </c>
      <c r="AK39" s="8">
        <v>284818.30482874112</v>
      </c>
      <c r="AL39" s="8">
        <v>282384.61531674926</v>
      </c>
      <c r="AM39" s="8">
        <v>279956.9288587427</v>
      </c>
      <c r="AN39" s="8">
        <v>278787.2714821563</v>
      </c>
    </row>
    <row r="40" spans="4:40" s="3" customFormat="1" x14ac:dyDescent="0.8">
      <c r="D40" s="7" t="s">
        <v>22</v>
      </c>
      <c r="E40" s="7" t="s">
        <v>0</v>
      </c>
      <c r="F40" s="7" t="s">
        <v>16</v>
      </c>
      <c r="G40" s="8">
        <v>1209227.3769274198</v>
      </c>
      <c r="H40" s="8">
        <v>1206508.5838061708</v>
      </c>
      <c r="I40" s="8">
        <v>1222715.4155289407</v>
      </c>
      <c r="J40" s="8">
        <v>1218137.9342155466</v>
      </c>
      <c r="K40" s="8">
        <v>1210073.0346169036</v>
      </c>
      <c r="L40" s="8">
        <v>1204974.8502069586</v>
      </c>
      <c r="M40" s="8">
        <v>1199550.0020179183</v>
      </c>
      <c r="N40" s="8">
        <v>1197103.8220888872</v>
      </c>
      <c r="O40" s="8">
        <v>1187855.1770075529</v>
      </c>
      <c r="P40" s="8">
        <v>1181641.7314372577</v>
      </c>
      <c r="Q40" s="8">
        <v>1175211.1659266672</v>
      </c>
      <c r="R40" s="8">
        <v>1171777.193502801</v>
      </c>
      <c r="S40" s="8">
        <v>1161742.1010113158</v>
      </c>
      <c r="T40" s="8">
        <v>1154714.1672896179</v>
      </c>
      <c r="U40" s="8">
        <v>1147494.4906535503</v>
      </c>
      <c r="V40" s="8">
        <v>1143210.7561795539</v>
      </c>
      <c r="W40" s="8">
        <v>1132499.0916536977</v>
      </c>
      <c r="X40" s="8">
        <v>1124739.2372010825</v>
      </c>
      <c r="Y40" s="8">
        <v>1116818.8522189246</v>
      </c>
      <c r="Z40" s="8">
        <v>1111781.0082828712</v>
      </c>
      <c r="AA40" s="8">
        <v>1100525.8419396617</v>
      </c>
      <c r="AB40" s="8">
        <v>1092180.1155145743</v>
      </c>
      <c r="AC40" s="8">
        <v>1083721.2781209932</v>
      </c>
      <c r="AD40" s="8">
        <v>1078111.0598626218</v>
      </c>
      <c r="AE40" s="8">
        <v>1066529.961835793</v>
      </c>
      <c r="AF40" s="8">
        <v>1057833.8812376605</v>
      </c>
      <c r="AG40" s="8">
        <v>1049096.6623285941</v>
      </c>
      <c r="AH40" s="8">
        <v>1040336.9356066184</v>
      </c>
      <c r="AI40" s="8">
        <v>1034397.3243112693</v>
      </c>
      <c r="AJ40" s="8">
        <v>1022812.1799345606</v>
      </c>
      <c r="AK40" s="8">
        <v>1014069.4843182185</v>
      </c>
      <c r="AL40" s="8">
        <v>1005348.327186065</v>
      </c>
      <c r="AM40" s="8">
        <v>999380.16661040508</v>
      </c>
      <c r="AN40" s="8">
        <v>987969.94015093113</v>
      </c>
    </row>
    <row r="41" spans="4:40" s="3" customFormat="1" x14ac:dyDescent="0.8">
      <c r="D41" s="7" t="s">
        <v>22</v>
      </c>
      <c r="E41" s="7" t="s">
        <v>0</v>
      </c>
      <c r="F41" s="7" t="s">
        <v>17</v>
      </c>
      <c r="G41" s="8">
        <v>1482013.6644492487</v>
      </c>
      <c r="H41" s="8">
        <v>1493551.9190220628</v>
      </c>
      <c r="I41" s="8">
        <v>1493551.9190220628</v>
      </c>
      <c r="J41" s="8">
        <v>1485065.3295847396</v>
      </c>
      <c r="K41" s="8">
        <v>1475134.303035317</v>
      </c>
      <c r="L41" s="8">
        <v>1468907.2295334262</v>
      </c>
      <c r="M41" s="8">
        <v>1462292.2702751416</v>
      </c>
      <c r="N41" s="8">
        <v>1459307.0285232796</v>
      </c>
      <c r="O41" s="8">
        <v>1448042.0038578075</v>
      </c>
      <c r="P41" s="8">
        <v>1440455.0334076167</v>
      </c>
      <c r="Q41" s="8">
        <v>1432613.5896687894</v>
      </c>
      <c r="R41" s="8">
        <v>1428423.7922622042</v>
      </c>
      <c r="S41" s="8">
        <v>1416199.4315381392</v>
      </c>
      <c r="T41" s="8">
        <v>1407619.4376256138</v>
      </c>
      <c r="U41" s="8">
        <v>1398815.7100945706</v>
      </c>
      <c r="V41" s="8">
        <v>1393601.5072651848</v>
      </c>
      <c r="W41" s="8">
        <v>1380126.0375597943</v>
      </c>
      <c r="X41" s="8">
        <v>1370669.4496855468</v>
      </c>
      <c r="Y41" s="8">
        <v>1361017.2304282116</v>
      </c>
      <c r="Z41" s="8">
        <v>1354877.8351381393</v>
      </c>
      <c r="AA41" s="8">
        <v>1341161.666849962</v>
      </c>
      <c r="AB41" s="8">
        <v>1330991.1029824058</v>
      </c>
      <c r="AC41" s="8">
        <v>1320682.6958318809</v>
      </c>
      <c r="AD41" s="8">
        <v>1313845.7735316029</v>
      </c>
      <c r="AE41" s="8">
        <v>1299732.4068647739</v>
      </c>
      <c r="AF41" s="8">
        <v>1289134.8820220162</v>
      </c>
      <c r="AG41" s="8">
        <v>1278776.4359586476</v>
      </c>
      <c r="AH41" s="8">
        <v>1269316.5659528498</v>
      </c>
      <c r="AI41" s="8">
        <v>1262319.0925307209</v>
      </c>
      <c r="AJ41" s="8">
        <v>1248212.1590059353</v>
      </c>
      <c r="AK41" s="8">
        <v>1237557.8265234658</v>
      </c>
      <c r="AL41" s="8">
        <v>1226929.7420292348</v>
      </c>
      <c r="AM41" s="8">
        <v>1219656.6114214405</v>
      </c>
      <c r="AN41" s="8">
        <v>1205761.5111102702</v>
      </c>
    </row>
    <row r="42" spans="4:40" s="3" customFormat="1" x14ac:dyDescent="0.8">
      <c r="D42" s="7" t="s">
        <v>22</v>
      </c>
      <c r="E42" s="7" t="s">
        <v>0</v>
      </c>
      <c r="F42" s="7" t="s">
        <v>18</v>
      </c>
      <c r="G42" s="8">
        <v>7974.3124213633491</v>
      </c>
      <c r="H42" s="8">
        <v>7974.3124213633491</v>
      </c>
      <c r="I42" s="8">
        <v>7974.3124213633491</v>
      </c>
      <c r="J42" s="8">
        <v>7974.3124213633491</v>
      </c>
      <c r="K42" s="8">
        <v>7974.3124213633491</v>
      </c>
      <c r="L42" s="8">
        <v>7974.3124213633491</v>
      </c>
      <c r="M42" s="8">
        <v>7974.3124213633491</v>
      </c>
      <c r="N42" s="8">
        <v>7974.3124213633491</v>
      </c>
      <c r="O42" s="8">
        <v>7974.3124213633491</v>
      </c>
      <c r="P42" s="8">
        <v>7974.3124213633491</v>
      </c>
      <c r="Q42" s="8">
        <v>7974.3124213633491</v>
      </c>
      <c r="R42" s="8">
        <v>7974.3124213633491</v>
      </c>
      <c r="S42" s="8">
        <v>7974.3124213633491</v>
      </c>
      <c r="T42" s="8">
        <v>7974.3124213633491</v>
      </c>
      <c r="U42" s="8">
        <v>7974.3124213633491</v>
      </c>
      <c r="V42" s="8">
        <v>7974.3124213633491</v>
      </c>
      <c r="W42" s="8">
        <v>7974.3124213633491</v>
      </c>
      <c r="X42" s="8">
        <v>7974.3124213633491</v>
      </c>
      <c r="Y42" s="8">
        <v>7974.3124213633491</v>
      </c>
      <c r="Z42" s="8">
        <v>7974.3124213633491</v>
      </c>
      <c r="AA42" s="8">
        <v>7974.3124213633491</v>
      </c>
      <c r="AB42" s="8">
        <v>7974.3124213633491</v>
      </c>
      <c r="AC42" s="8">
        <v>7974.3124213633491</v>
      </c>
      <c r="AD42" s="8">
        <v>7974.3124213633491</v>
      </c>
      <c r="AE42" s="8">
        <v>7974.3124213633491</v>
      </c>
      <c r="AF42" s="8">
        <v>7974.3124213633491</v>
      </c>
      <c r="AG42" s="8">
        <v>7974.3124213633491</v>
      </c>
      <c r="AH42" s="8">
        <v>7974.3124213633491</v>
      </c>
      <c r="AI42" s="8">
        <v>7974.3124213633491</v>
      </c>
      <c r="AJ42" s="8">
        <v>7974.3124213633491</v>
      </c>
      <c r="AK42" s="8">
        <v>7974.3124213633491</v>
      </c>
      <c r="AL42" s="8">
        <v>7974.3124213633491</v>
      </c>
      <c r="AM42" s="8">
        <v>7974.3124213633491</v>
      </c>
      <c r="AN42" s="8">
        <v>7974.3124213633491</v>
      </c>
    </row>
    <row r="43" spans="4:40" s="3" customFormat="1" x14ac:dyDescent="0.8">
      <c r="D43" s="7" t="s">
        <v>22</v>
      </c>
      <c r="E43" s="7" t="s">
        <v>0</v>
      </c>
      <c r="F43" s="7" t="s">
        <v>19</v>
      </c>
      <c r="G43" s="8">
        <v>331146.43350723683</v>
      </c>
      <c r="H43" s="8">
        <v>330883.70379964955</v>
      </c>
      <c r="I43" s="8">
        <v>328803.18615508016</v>
      </c>
      <c r="J43" s="8">
        <v>327535.66681754333</v>
      </c>
      <c r="K43" s="8">
        <v>325367.15847898711</v>
      </c>
      <c r="L43" s="8">
        <v>323996.34719122795</v>
      </c>
      <c r="M43" s="8">
        <v>322537.70181202015</v>
      </c>
      <c r="N43" s="8">
        <v>321879.967452301</v>
      </c>
      <c r="O43" s="8">
        <v>319393.17096662696</v>
      </c>
      <c r="P43" s="8">
        <v>317722.48575033259</v>
      </c>
      <c r="Q43" s="8">
        <v>315993.42083628272</v>
      </c>
      <c r="R43" s="8">
        <v>315070.08660943399</v>
      </c>
      <c r="S43" s="8">
        <v>312371.82837573829</v>
      </c>
      <c r="T43" s="8">
        <v>310482.14175386302</v>
      </c>
      <c r="U43" s="8">
        <v>308540.89886602509</v>
      </c>
      <c r="V43" s="8">
        <v>307389.07870838989</v>
      </c>
      <c r="W43" s="8">
        <v>304508.90226477431</v>
      </c>
      <c r="X43" s="8">
        <v>302422.41515099671</v>
      </c>
      <c r="Y43" s="8">
        <v>300292.76422747178</v>
      </c>
      <c r="Z43" s="8">
        <v>298938.17742201238</v>
      </c>
      <c r="AA43" s="8">
        <v>295911.86298764631</v>
      </c>
      <c r="AB43" s="8">
        <v>293667.84530053759</v>
      </c>
      <c r="AC43" s="8">
        <v>291393.41408188245</v>
      </c>
      <c r="AD43" s="8">
        <v>289884.92598161579</v>
      </c>
      <c r="AE43" s="8">
        <v>286770.97430327849</v>
      </c>
      <c r="AF43" s="8">
        <v>284432.75259832648</v>
      </c>
      <c r="AG43" s="8">
        <v>282083.46953182801</v>
      </c>
      <c r="AH43" s="8">
        <v>279728.13451398426</v>
      </c>
      <c r="AI43" s="8">
        <v>278131.07847327244</v>
      </c>
      <c r="AJ43" s="8">
        <v>275016.03880328097</v>
      </c>
      <c r="AK43" s="8">
        <v>272665.28314741555</v>
      </c>
      <c r="AL43" s="8">
        <v>270320.31880760955</v>
      </c>
      <c r="AM43" s="8">
        <v>268715.58637221274</v>
      </c>
      <c r="AN43" s="8">
        <v>265647.57902512222</v>
      </c>
    </row>
    <row r="44" spans="4:40" s="3" customFormat="1" x14ac:dyDescent="0.8">
      <c r="D44" s="7" t="s">
        <v>22</v>
      </c>
      <c r="E44" s="7" t="s">
        <v>0</v>
      </c>
      <c r="F44" s="7" t="s">
        <v>33</v>
      </c>
      <c r="G44" s="8">
        <v>2144988.1344626071</v>
      </c>
      <c r="H44" s="8">
        <v>2099614.5199849564</v>
      </c>
      <c r="I44" s="8">
        <v>2063350.0711810593</v>
      </c>
      <c r="J44" s="8">
        <v>2039845.4238845548</v>
      </c>
      <c r="K44" s="8">
        <v>1983823.3177206006</v>
      </c>
      <c r="L44" s="8">
        <v>1945714.9577616849</v>
      </c>
      <c r="M44" s="8">
        <v>1908410.6871344871</v>
      </c>
      <c r="N44" s="8">
        <v>1871587.5461972344</v>
      </c>
      <c r="O44" s="8">
        <v>1838380.4284131425</v>
      </c>
      <c r="P44" s="8">
        <v>1801957.8278561058</v>
      </c>
      <c r="Q44" s="8">
        <v>1772122.6057046873</v>
      </c>
      <c r="R44" s="8">
        <v>1736852.8635210958</v>
      </c>
      <c r="S44" s="8">
        <v>1707924.7705581076</v>
      </c>
      <c r="T44" s="8">
        <v>1681019.1765353652</v>
      </c>
      <c r="U44" s="8">
        <v>1645963.4290563536</v>
      </c>
      <c r="V44" s="8">
        <v>1610929.7715883898</v>
      </c>
      <c r="W44" s="8">
        <v>1577823.4217878366</v>
      </c>
      <c r="X44" s="8">
        <v>1540608.0274112548</v>
      </c>
      <c r="Y44" s="8">
        <v>1504695.6965691724</v>
      </c>
      <c r="Z44" s="8">
        <v>1480203.312913985</v>
      </c>
      <c r="AA44" s="8">
        <v>1445286.353492351</v>
      </c>
      <c r="AB44" s="8">
        <v>1412940.9253751766</v>
      </c>
      <c r="AC44" s="8">
        <v>1376875.0152103051</v>
      </c>
      <c r="AD44" s="8">
        <v>1350013.5789820845</v>
      </c>
      <c r="AE44" s="8">
        <v>1324111.925337851</v>
      </c>
      <c r="AF44" s="8">
        <v>1291205.6895384935</v>
      </c>
      <c r="AG44" s="8">
        <v>1260338.4633422405</v>
      </c>
      <c r="AH44" s="8">
        <v>1227252.6601311793</v>
      </c>
      <c r="AI44" s="8">
        <v>1204327.7361054132</v>
      </c>
      <c r="AJ44" s="8">
        <v>1166995.9249791873</v>
      </c>
      <c r="AK44" s="8">
        <v>1146327.330899847</v>
      </c>
      <c r="AL44" s="8">
        <v>1126983.5254869806</v>
      </c>
      <c r="AM44" s="8">
        <v>1104567.0417803815</v>
      </c>
      <c r="AN44" s="8">
        <v>1089583.3047736995</v>
      </c>
    </row>
    <row r="45" spans="4:40" s="3" customFormat="1" x14ac:dyDescent="0.8">
      <c r="D45" s="7" t="s">
        <v>22</v>
      </c>
      <c r="E45" s="7" t="s">
        <v>0</v>
      </c>
      <c r="F45" s="7" t="s">
        <v>20</v>
      </c>
      <c r="G45" s="8">
        <v>118.65355249697137</v>
      </c>
      <c r="H45" s="8">
        <v>117.3780407391894</v>
      </c>
      <c r="I45" s="8">
        <v>117.37184893453997</v>
      </c>
      <c r="J45" s="8">
        <v>118.06773544442927</v>
      </c>
      <c r="K45" s="8">
        <v>115.2629868534658</v>
      </c>
      <c r="L45" s="8">
        <v>114.84305592366708</v>
      </c>
      <c r="M45" s="8">
        <v>114.78251371561116</v>
      </c>
      <c r="N45" s="8">
        <v>114.68771768162833</v>
      </c>
      <c r="O45" s="8">
        <v>114.5635890355052</v>
      </c>
      <c r="P45" s="8">
        <v>114.41415851245887</v>
      </c>
      <c r="Q45" s="8">
        <v>114.24210626763569</v>
      </c>
      <c r="R45" s="8">
        <v>114.04859860245107</v>
      </c>
      <c r="S45" s="8">
        <v>113.83329526798917</v>
      </c>
      <c r="T45" s="8">
        <v>113.59462519111651</v>
      </c>
      <c r="U45" s="8">
        <v>112.88439188428849</v>
      </c>
      <c r="V45" s="8">
        <v>112.15570501474437</v>
      </c>
      <c r="W45" s="8">
        <v>111.40922445564443</v>
      </c>
      <c r="X45" s="8">
        <v>110.64585133435374</v>
      </c>
      <c r="Y45" s="8">
        <v>109.86668607518882</v>
      </c>
      <c r="Z45" s="8">
        <v>109.07226172597723</v>
      </c>
      <c r="AA45" s="8">
        <v>108.26386656509996</v>
      </c>
      <c r="AB45" s="8">
        <v>107.44285848183493</v>
      </c>
      <c r="AC45" s="8">
        <v>106.61072314436707</v>
      </c>
      <c r="AD45" s="8">
        <v>105.76904157827417</v>
      </c>
      <c r="AE45" s="8">
        <v>104.91953307735423</v>
      </c>
      <c r="AF45" s="8">
        <v>104.06405901792078</v>
      </c>
      <c r="AG45" s="8">
        <v>103.20453799072342</v>
      </c>
      <c r="AH45" s="8">
        <v>102.34280276485781</v>
      </c>
      <c r="AI45" s="8">
        <v>101.48046678741568</v>
      </c>
      <c r="AJ45" s="8">
        <v>100.61881070818636</v>
      </c>
      <c r="AK45" s="8">
        <v>99.758750911717925</v>
      </c>
      <c r="AL45" s="8">
        <v>98.900809956524498</v>
      </c>
      <c r="AM45" s="8">
        <v>98.045077478555797</v>
      </c>
      <c r="AN45" s="8">
        <v>97.191216866213864</v>
      </c>
    </row>
    <row r="46" spans="4:40" s="3" customFormat="1" x14ac:dyDescent="0.8"/>
    <row r="47" spans="4:40" s="3" customFormat="1" x14ac:dyDescent="0.8">
      <c r="D47" s="7" t="s">
        <v>23</v>
      </c>
      <c r="E47" s="7" t="s">
        <v>4</v>
      </c>
      <c r="F47" s="7" t="s">
        <v>34</v>
      </c>
      <c r="G47" s="8">
        <v>5100190.8229007795</v>
      </c>
      <c r="H47" s="8">
        <v>5173918.9700345751</v>
      </c>
      <c r="I47" s="8">
        <v>5603666.8243083078</v>
      </c>
      <c r="J47" s="8">
        <v>5821513.3282906394</v>
      </c>
      <c r="K47" s="8">
        <v>6014110.0924861152</v>
      </c>
      <c r="L47" s="8">
        <v>6241970.5042898925</v>
      </c>
      <c r="M47" s="8">
        <v>6473909.5722289616</v>
      </c>
      <c r="N47" s="8">
        <v>6730752.755425523</v>
      </c>
      <c r="O47" s="8">
        <v>6936672.3439503871</v>
      </c>
      <c r="P47" s="8">
        <v>7170680.2130177664</v>
      </c>
      <c r="Q47" s="8">
        <v>7399567.4936639778</v>
      </c>
      <c r="R47" s="8">
        <v>7638997.6204993688</v>
      </c>
      <c r="S47" s="8">
        <v>7813806.8146755025</v>
      </c>
      <c r="T47" s="8">
        <v>8013647.9578049695</v>
      </c>
      <c r="U47" s="8">
        <v>8185924.6093139555</v>
      </c>
      <c r="V47" s="8">
        <v>8386705.6323686792</v>
      </c>
      <c r="W47" s="8">
        <v>8532484.7864551116</v>
      </c>
      <c r="X47" s="8">
        <v>8662288.475949781</v>
      </c>
      <c r="Y47" s="8">
        <v>8797888.4960832093</v>
      </c>
      <c r="Z47" s="8">
        <v>8962976.9479443859</v>
      </c>
      <c r="AA47" s="8">
        <v>9065024.7994045988</v>
      </c>
      <c r="AB47" s="8">
        <v>9137648.0412375722</v>
      </c>
      <c r="AC47" s="8">
        <v>9230286.7646030262</v>
      </c>
      <c r="AD47" s="8">
        <v>9339355.7736717742</v>
      </c>
      <c r="AE47" s="8">
        <v>9366215.6665086094</v>
      </c>
      <c r="AF47" s="8">
        <v>9408143.6917269174</v>
      </c>
      <c r="AG47" s="8">
        <v>9468009.1879608463</v>
      </c>
      <c r="AH47" s="8">
        <v>9494107.2360676657</v>
      </c>
      <c r="AI47" s="8">
        <v>9542454.2286290862</v>
      </c>
      <c r="AJ47" s="8">
        <v>9524179.0771700125</v>
      </c>
      <c r="AK47" s="8">
        <v>9531478.3743030764</v>
      </c>
      <c r="AL47" s="8">
        <v>9534592.4225970544</v>
      </c>
      <c r="AM47" s="8">
        <v>9541287.5822809748</v>
      </c>
      <c r="AN47" s="8">
        <v>9478117.7472202536</v>
      </c>
    </row>
    <row r="48" spans="4:40" s="3" customFormat="1" x14ac:dyDescent="0.8">
      <c r="D48" s="7" t="s">
        <v>23</v>
      </c>
      <c r="E48" s="7" t="s">
        <v>4</v>
      </c>
      <c r="F48" s="7" t="s">
        <v>24</v>
      </c>
      <c r="G48" s="8">
        <v>4225.8262233573669</v>
      </c>
      <c r="H48" s="8">
        <v>4415.9820400000008</v>
      </c>
      <c r="I48" s="8">
        <v>4415.9820400000008</v>
      </c>
      <c r="J48" s="8">
        <v>729.04314628802717</v>
      </c>
      <c r="K48" s="8">
        <v>598.85146863154625</v>
      </c>
      <c r="L48" s="8">
        <v>580.92022292557499</v>
      </c>
      <c r="M48" s="8">
        <v>575.92626714064784</v>
      </c>
      <c r="N48" s="8">
        <v>570.61232597674109</v>
      </c>
      <c r="O48" s="8">
        <v>578.07416991758407</v>
      </c>
      <c r="P48" s="8">
        <v>559.15659304924054</v>
      </c>
      <c r="Q48" s="8">
        <v>553.07017679650983</v>
      </c>
      <c r="R48" s="8">
        <v>546.77107946104559</v>
      </c>
      <c r="S48" s="8">
        <v>553.05676369734078</v>
      </c>
      <c r="T48" s="8">
        <v>533.5773796562687</v>
      </c>
      <c r="U48" s="8">
        <v>526.69312686268256</v>
      </c>
      <c r="V48" s="8">
        <v>534.5443457081069</v>
      </c>
      <c r="W48" s="8">
        <v>612.01671844303928</v>
      </c>
      <c r="X48" s="8">
        <v>610.07132532442063</v>
      </c>
      <c r="Y48" s="8">
        <v>602.78937449069633</v>
      </c>
      <c r="Z48" s="8">
        <v>704.71122454263991</v>
      </c>
      <c r="AA48" s="8">
        <v>801.33953809607544</v>
      </c>
      <c r="AB48" s="8">
        <v>974.64791372960735</v>
      </c>
      <c r="AC48" s="8">
        <v>957.82435889994622</v>
      </c>
      <c r="AD48" s="8">
        <v>940.77279173424813</v>
      </c>
      <c r="AE48" s="8">
        <v>1198.8344257968918</v>
      </c>
      <c r="AF48" s="8">
        <v>1223.3473074919909</v>
      </c>
      <c r="AG48" s="8">
        <v>75.031467154793319</v>
      </c>
      <c r="AH48" s="8">
        <v>390.30016443896181</v>
      </c>
      <c r="AI48" s="8">
        <v>452.78884340480704</v>
      </c>
      <c r="AJ48" s="8">
        <v>455.73711524799506</v>
      </c>
      <c r="AK48" s="8">
        <v>455.73711524799506</v>
      </c>
      <c r="AL48" s="8">
        <v>455.73711524799506</v>
      </c>
      <c r="AM48" s="8">
        <v>455.73711524799506</v>
      </c>
      <c r="AN48" s="8">
        <v>458.33996738573268</v>
      </c>
    </row>
    <row r="49" spans="4:40" s="3" customFormat="1" x14ac:dyDescent="0.8">
      <c r="D49" s="7" t="s">
        <v>25</v>
      </c>
      <c r="E49" s="7" t="s">
        <v>3</v>
      </c>
      <c r="F49" s="7" t="s">
        <v>25</v>
      </c>
      <c r="G49" s="8">
        <v>3050453.6379012158</v>
      </c>
      <c r="H49" s="8">
        <v>2975214.2915161713</v>
      </c>
      <c r="I49" s="8">
        <v>3016155.2118707737</v>
      </c>
      <c r="J49" s="8">
        <v>3003012.5715729282</v>
      </c>
      <c r="K49" s="8">
        <v>2971173.2929962305</v>
      </c>
      <c r="L49" s="8">
        <v>2965546.8751739855</v>
      </c>
      <c r="M49" s="8">
        <v>2954333.4035868188</v>
      </c>
      <c r="N49" s="8">
        <v>2966163.3262370313</v>
      </c>
      <c r="O49" s="8">
        <v>2954191.5162263657</v>
      </c>
      <c r="P49" s="8">
        <v>2955541.040947618</v>
      </c>
      <c r="Q49" s="8">
        <v>2939541.5631492021</v>
      </c>
      <c r="R49" s="8">
        <v>2966417.5981575293</v>
      </c>
      <c r="S49" s="8">
        <v>2927775.5533014564</v>
      </c>
      <c r="T49" s="8">
        <v>2896604.4804746364</v>
      </c>
      <c r="U49" s="8">
        <v>2889925.2276354576</v>
      </c>
      <c r="V49" s="8">
        <v>2916890.0302328137</v>
      </c>
      <c r="W49" s="8">
        <v>2879821.4772263444</v>
      </c>
      <c r="X49" s="8">
        <v>2878635.2989650033</v>
      </c>
      <c r="Y49" s="8">
        <v>2881119.9543637652</v>
      </c>
      <c r="Z49" s="8">
        <v>2894784.2883214857</v>
      </c>
      <c r="AA49" s="8">
        <v>2903277.5280479086</v>
      </c>
      <c r="AB49" s="8">
        <v>2914906.1315231016</v>
      </c>
      <c r="AC49" s="8">
        <v>2849064.8543257788</v>
      </c>
      <c r="AD49" s="8">
        <v>2868026.5386695778</v>
      </c>
      <c r="AE49" s="8">
        <v>2868042.2868748032</v>
      </c>
      <c r="AF49" s="8">
        <v>2868091.7049267418</v>
      </c>
      <c r="AG49" s="8">
        <v>2884009.6804274223</v>
      </c>
      <c r="AH49" s="8">
        <v>2897570.2599966526</v>
      </c>
      <c r="AI49" s="8">
        <v>2889741.1149122287</v>
      </c>
      <c r="AJ49" s="8">
        <v>2881216.5118286451</v>
      </c>
      <c r="AK49" s="8">
        <v>2888150.8626360837</v>
      </c>
      <c r="AL49" s="8">
        <v>2898329.4598075575</v>
      </c>
      <c r="AM49" s="8">
        <v>2906831.0358304949</v>
      </c>
      <c r="AN49" s="8">
        <v>2889361.0354793598</v>
      </c>
    </row>
    <row r="50" spans="4:40" s="3" customFormat="1" x14ac:dyDescent="0.8"/>
    <row r="51" spans="4:40" s="3" customFormat="1" x14ac:dyDescent="0.8">
      <c r="D51" s="4"/>
      <c r="E51" s="5"/>
      <c r="F51" s="6"/>
      <c r="G51" s="17">
        <v>2017</v>
      </c>
      <c r="H51" s="17">
        <v>2018</v>
      </c>
      <c r="I51" s="17">
        <v>2019</v>
      </c>
      <c r="J51" s="17">
        <v>2020</v>
      </c>
      <c r="K51" s="17">
        <v>2021</v>
      </c>
      <c r="L51" s="17">
        <v>2022</v>
      </c>
      <c r="M51" s="17">
        <v>2023</v>
      </c>
      <c r="N51" s="17">
        <v>2024</v>
      </c>
      <c r="O51" s="17">
        <v>2025</v>
      </c>
      <c r="P51" s="17">
        <v>2026</v>
      </c>
      <c r="Q51" s="17">
        <v>2027</v>
      </c>
      <c r="R51" s="17">
        <v>2028</v>
      </c>
      <c r="S51" s="17">
        <v>2029</v>
      </c>
      <c r="T51" s="17">
        <v>2030</v>
      </c>
      <c r="U51" s="17">
        <v>2031</v>
      </c>
      <c r="V51" s="17">
        <v>2032</v>
      </c>
      <c r="W51" s="17">
        <v>2033</v>
      </c>
      <c r="X51" s="17">
        <v>2034</v>
      </c>
      <c r="Y51" s="17">
        <v>2035</v>
      </c>
      <c r="Z51" s="17">
        <v>2036</v>
      </c>
      <c r="AA51" s="17">
        <v>2037</v>
      </c>
      <c r="AB51" s="17">
        <v>2038</v>
      </c>
      <c r="AC51" s="17">
        <v>2039</v>
      </c>
      <c r="AD51" s="17">
        <v>2040</v>
      </c>
      <c r="AE51" s="17">
        <v>2041</v>
      </c>
      <c r="AF51" s="17">
        <v>2042</v>
      </c>
      <c r="AG51" s="17">
        <v>2043</v>
      </c>
      <c r="AH51" s="17">
        <v>2044</v>
      </c>
      <c r="AI51" s="17">
        <v>2045</v>
      </c>
      <c r="AJ51" s="17">
        <v>2046</v>
      </c>
      <c r="AK51" s="17">
        <v>2047</v>
      </c>
      <c r="AL51" s="17">
        <v>2048</v>
      </c>
      <c r="AM51" s="17">
        <v>2049</v>
      </c>
      <c r="AN51" s="17">
        <v>2050</v>
      </c>
    </row>
    <row r="52" spans="4:40" s="3" customFormat="1" x14ac:dyDescent="0.8">
      <c r="D52" s="7" t="s">
        <v>26</v>
      </c>
      <c r="E52" s="7" t="s">
        <v>2</v>
      </c>
      <c r="F52" s="7" t="s">
        <v>11</v>
      </c>
      <c r="G52" s="7">
        <f t="shared" ref="G52:AN52" si="0">G19/1000</f>
        <v>0</v>
      </c>
      <c r="H52" s="7">
        <f t="shared" si="0"/>
        <v>0</v>
      </c>
      <c r="I52" s="7">
        <f t="shared" si="0"/>
        <v>0</v>
      </c>
      <c r="J52" s="7">
        <f t="shared" si="0"/>
        <v>0</v>
      </c>
      <c r="K52" s="7">
        <f t="shared" si="0"/>
        <v>0</v>
      </c>
      <c r="L52" s="7">
        <f t="shared" si="0"/>
        <v>0</v>
      </c>
      <c r="M52" s="7">
        <f t="shared" si="0"/>
        <v>0</v>
      </c>
      <c r="N52" s="7">
        <f t="shared" si="0"/>
        <v>0</v>
      </c>
      <c r="O52" s="7">
        <f t="shared" si="0"/>
        <v>0</v>
      </c>
      <c r="P52" s="7">
        <f t="shared" si="0"/>
        <v>0</v>
      </c>
      <c r="Q52" s="7">
        <f t="shared" si="0"/>
        <v>0</v>
      </c>
      <c r="R52" s="7">
        <f t="shared" si="0"/>
        <v>0</v>
      </c>
      <c r="S52" s="7">
        <f t="shared" si="0"/>
        <v>0</v>
      </c>
      <c r="T52" s="7">
        <f t="shared" si="0"/>
        <v>0</v>
      </c>
      <c r="U52" s="7">
        <f t="shared" si="0"/>
        <v>0</v>
      </c>
      <c r="V52" s="7">
        <f t="shared" si="0"/>
        <v>0</v>
      </c>
      <c r="W52" s="7">
        <f t="shared" si="0"/>
        <v>0</v>
      </c>
      <c r="X52" s="7">
        <f t="shared" si="0"/>
        <v>0</v>
      </c>
      <c r="Y52" s="7">
        <f t="shared" si="0"/>
        <v>0</v>
      </c>
      <c r="Z52" s="7">
        <f t="shared" si="0"/>
        <v>0</v>
      </c>
      <c r="AA52" s="7">
        <f t="shared" si="0"/>
        <v>0</v>
      </c>
      <c r="AB52" s="7">
        <f t="shared" si="0"/>
        <v>0</v>
      </c>
      <c r="AC52" s="7">
        <f t="shared" si="0"/>
        <v>0</v>
      </c>
      <c r="AD52" s="7">
        <f t="shared" si="0"/>
        <v>0</v>
      </c>
      <c r="AE52" s="7">
        <f t="shared" si="0"/>
        <v>0</v>
      </c>
      <c r="AF52" s="7">
        <f t="shared" si="0"/>
        <v>0</v>
      </c>
      <c r="AG52" s="7">
        <f t="shared" si="0"/>
        <v>0</v>
      </c>
      <c r="AH52" s="7">
        <f t="shared" si="0"/>
        <v>0</v>
      </c>
      <c r="AI52" s="7">
        <f t="shared" si="0"/>
        <v>0</v>
      </c>
      <c r="AJ52" s="7">
        <f t="shared" si="0"/>
        <v>0</v>
      </c>
      <c r="AK52" s="7">
        <f t="shared" si="0"/>
        <v>0</v>
      </c>
      <c r="AL52" s="7">
        <f t="shared" si="0"/>
        <v>0</v>
      </c>
      <c r="AM52" s="7">
        <f t="shared" si="0"/>
        <v>0</v>
      </c>
      <c r="AN52" s="7">
        <f t="shared" si="0"/>
        <v>0</v>
      </c>
    </row>
    <row r="53" spans="4:40" s="3" customFormat="1" x14ac:dyDescent="0.8">
      <c r="D53" s="7" t="s">
        <v>26</v>
      </c>
      <c r="E53" s="7" t="s">
        <v>2</v>
      </c>
      <c r="F53" s="7" t="s">
        <v>21</v>
      </c>
      <c r="G53" s="7">
        <f t="shared" ref="G53:U53" si="1">G20/1000</f>
        <v>3.4234366858278634E-3</v>
      </c>
      <c r="H53" s="7">
        <f t="shared" si="1"/>
        <v>3.2836494989561663E-3</v>
      </c>
      <c r="I53" s="7">
        <f t="shared" si="1"/>
        <v>3.1845048716336592E-3</v>
      </c>
      <c r="J53" s="7">
        <f t="shared" si="1"/>
        <v>3.075892230080899E-3</v>
      </c>
      <c r="K53" s="7">
        <f t="shared" si="1"/>
        <v>3.0635944312665201E-3</v>
      </c>
      <c r="L53" s="7">
        <f t="shared" si="1"/>
        <v>3.0416650668008889E-3</v>
      </c>
      <c r="M53" s="7">
        <f t="shared" si="1"/>
        <v>3.0288203873154894E-3</v>
      </c>
      <c r="N53" s="7">
        <f t="shared" si="1"/>
        <v>3.0151759049611882E-3</v>
      </c>
      <c r="O53" s="7">
        <f t="shared" si="1"/>
        <v>3.010426543202382E-3</v>
      </c>
      <c r="P53" s="7">
        <f t="shared" si="1"/>
        <v>2.985818698764583E-3</v>
      </c>
      <c r="Q53" s="7">
        <f t="shared" si="1"/>
        <v>2.9702403079390613E-3</v>
      </c>
      <c r="R53" s="7">
        <f t="shared" si="1"/>
        <v>2.95412358236701E-3</v>
      </c>
      <c r="S53" s="7">
        <f t="shared" si="1"/>
        <v>2.9469009667340931E-3</v>
      </c>
      <c r="T53" s="7">
        <f t="shared" si="1"/>
        <v>2.9203680596506789E-3</v>
      </c>
      <c r="U53" s="7">
        <f t="shared" si="1"/>
        <v>2.902532877846197E-3</v>
      </c>
      <c r="V53" s="7">
        <f t="shared" ref="V53:AN53" si="2">V20/1000</f>
        <v>2.8842180104993345E-3</v>
      </c>
      <c r="W53" s="7">
        <f t="shared" si="2"/>
        <v>2.874612658905967E-3</v>
      </c>
      <c r="X53" s="7">
        <f t="shared" si="2"/>
        <v>2.8462049365549752E-3</v>
      </c>
      <c r="Y53" s="7">
        <f t="shared" si="2"/>
        <v>2.8265499714349896E-3</v>
      </c>
      <c r="Z53" s="7">
        <f t="shared" si="2"/>
        <v>2.806494838704039E-3</v>
      </c>
      <c r="AA53" s="7">
        <f t="shared" si="2"/>
        <v>2.7949833362464803E-3</v>
      </c>
      <c r="AB53" s="7">
        <f t="shared" si="2"/>
        <v>2.7652753958239949E-3</v>
      </c>
      <c r="AC53" s="7">
        <f t="shared" si="2"/>
        <v>2.7441802863166112E-3</v>
      </c>
      <c r="AD53" s="7">
        <f t="shared" si="2"/>
        <v>2.7228122237290056E-3</v>
      </c>
      <c r="AE53" s="7">
        <f t="shared" si="2"/>
        <v>2.7098668993090053E-3</v>
      </c>
      <c r="AF53" s="7">
        <f t="shared" si="2"/>
        <v>2.6794267930180839E-3</v>
      </c>
      <c r="AG53" s="7">
        <f t="shared" si="2"/>
        <v>2.6575025552744262E-3</v>
      </c>
      <c r="AH53" s="7">
        <f t="shared" si="2"/>
        <v>2.6354884554326396E-3</v>
      </c>
      <c r="AI53" s="7">
        <f t="shared" si="2"/>
        <v>2.6134297649825517E-3</v>
      </c>
      <c r="AJ53" s="7">
        <f t="shared" si="2"/>
        <v>2.5996685235916655E-3</v>
      </c>
      <c r="AK53" s="7">
        <f t="shared" si="2"/>
        <v>2.5693251072252689E-3</v>
      </c>
      <c r="AL53" s="7">
        <f t="shared" si="2"/>
        <v>2.5473297159515663E-3</v>
      </c>
      <c r="AM53" s="7">
        <f t="shared" si="2"/>
        <v>2.5253892675148673E-3</v>
      </c>
      <c r="AN53" s="7">
        <f t="shared" si="2"/>
        <v>2.5115249593290747E-3</v>
      </c>
    </row>
    <row r="54" spans="4:40" s="3" customFormat="1" x14ac:dyDescent="0.8">
      <c r="D54" s="7" t="s">
        <v>26</v>
      </c>
      <c r="E54" s="7" t="s">
        <v>2</v>
      </c>
      <c r="F54" s="7" t="s">
        <v>32</v>
      </c>
      <c r="G54" s="7">
        <f t="shared" ref="G54:U54" si="3">G21/1000</f>
        <v>2677.7581847550082</v>
      </c>
      <c r="H54" s="7">
        <f t="shared" si="3"/>
        <v>2594.1422093157867</v>
      </c>
      <c r="I54" s="7">
        <f t="shared" si="3"/>
        <v>2518.5519574123759</v>
      </c>
      <c r="J54" s="7">
        <f t="shared" si="3"/>
        <v>2430.7678435342</v>
      </c>
      <c r="K54" s="7">
        <f t="shared" si="3"/>
        <v>2349.2345496096218</v>
      </c>
      <c r="L54" s="7">
        <f t="shared" si="3"/>
        <v>2262.4742324488648</v>
      </c>
      <c r="M54" s="7">
        <f t="shared" si="3"/>
        <v>2178.2656601339067</v>
      </c>
      <c r="N54" s="7">
        <f t="shared" si="3"/>
        <v>2092.3611055712245</v>
      </c>
      <c r="O54" s="7">
        <f t="shared" si="3"/>
        <v>1997.5473976923861</v>
      </c>
      <c r="P54" s="7">
        <f t="shared" si="3"/>
        <v>1904.8126280195238</v>
      </c>
      <c r="Q54" s="7">
        <f t="shared" si="3"/>
        <v>1812.1190866719223</v>
      </c>
      <c r="R54" s="7">
        <f t="shared" si="3"/>
        <v>1720.785567364027</v>
      </c>
      <c r="S54" s="7">
        <f t="shared" si="3"/>
        <v>1632.2176232879112</v>
      </c>
      <c r="T54" s="7">
        <f t="shared" si="3"/>
        <v>1537.5729984870641</v>
      </c>
      <c r="U54" s="7">
        <f t="shared" si="3"/>
        <v>1454.1143766359419</v>
      </c>
      <c r="V54" s="7">
        <f t="shared" ref="V54:AN54" si="4">V21/1000</f>
        <v>1369.56469145747</v>
      </c>
      <c r="W54" s="7">
        <f t="shared" si="4"/>
        <v>1284.1940468469002</v>
      </c>
      <c r="X54" s="7">
        <f t="shared" si="4"/>
        <v>1210.6751483030403</v>
      </c>
      <c r="Y54" s="7">
        <f t="shared" si="4"/>
        <v>1129.683326691141</v>
      </c>
      <c r="Z54" s="7">
        <f t="shared" si="4"/>
        <v>1054.7031445702394</v>
      </c>
      <c r="AA54" s="7">
        <f t="shared" si="4"/>
        <v>979.5964916022923</v>
      </c>
      <c r="AB54" s="7">
        <f t="shared" si="4"/>
        <v>923.62027301410944</v>
      </c>
      <c r="AC54" s="7">
        <f t="shared" si="4"/>
        <v>856.57498351718948</v>
      </c>
      <c r="AD54" s="7">
        <f t="shared" si="4"/>
        <v>801.58404102992245</v>
      </c>
      <c r="AE54" s="7">
        <f t="shared" si="4"/>
        <v>746.23037642365557</v>
      </c>
      <c r="AF54" s="7">
        <f t="shared" si="4"/>
        <v>701.62381824853799</v>
      </c>
      <c r="AG54" s="7">
        <f t="shared" si="4"/>
        <v>643.32788572887148</v>
      </c>
      <c r="AH54" s="7">
        <f t="shared" si="4"/>
        <v>592.99182234763987</v>
      </c>
      <c r="AI54" s="7">
        <f t="shared" si="4"/>
        <v>550.04840629524347</v>
      </c>
      <c r="AJ54" s="7">
        <f t="shared" si="4"/>
        <v>511.43098942070253</v>
      </c>
      <c r="AK54" s="7">
        <f t="shared" si="4"/>
        <v>468.31457875549415</v>
      </c>
      <c r="AL54" s="7">
        <f t="shared" si="4"/>
        <v>427.21519965773848</v>
      </c>
      <c r="AM54" s="7">
        <f t="shared" si="4"/>
        <v>399.81219218653047</v>
      </c>
      <c r="AN54" s="7">
        <f t="shared" si="4"/>
        <v>374.36042209696552</v>
      </c>
    </row>
    <row r="55" spans="4:40" s="3" customFormat="1" x14ac:dyDescent="0.8">
      <c r="D55" s="7" t="s">
        <v>26</v>
      </c>
      <c r="E55" s="7" t="s">
        <v>2</v>
      </c>
      <c r="F55" s="7" t="s">
        <v>12</v>
      </c>
      <c r="G55" s="7">
        <f t="shared" ref="G55" si="5">G22/1000</f>
        <v>187.29097400539271</v>
      </c>
      <c r="H55" s="7">
        <f t="shared" ref="H55:AN55" si="6">H22/1000</f>
        <v>186.90221951733835</v>
      </c>
      <c r="I55" s="7">
        <f t="shared" si="6"/>
        <v>186.4942490279733</v>
      </c>
      <c r="J55" s="7">
        <f t="shared" si="6"/>
        <v>185.24940985629686</v>
      </c>
      <c r="K55" s="7">
        <f t="shared" si="6"/>
        <v>184.52710549564577</v>
      </c>
      <c r="L55" s="7">
        <f t="shared" si="6"/>
        <v>183.74967042723438</v>
      </c>
      <c r="M55" s="7">
        <f t="shared" si="6"/>
        <v>182.92242157080995</v>
      </c>
      <c r="N55" s="7">
        <f t="shared" si="6"/>
        <v>182.05062854519335</v>
      </c>
      <c r="O55" s="7">
        <f t="shared" si="6"/>
        <v>181.13904804978611</v>
      </c>
      <c r="P55" s="7">
        <f t="shared" si="6"/>
        <v>180.19154397900547</v>
      </c>
      <c r="Q55" s="7">
        <f t="shared" si="6"/>
        <v>179.21093073796658</v>
      </c>
      <c r="R55" s="7">
        <f t="shared" si="6"/>
        <v>178.19905897541102</v>
      </c>
      <c r="S55" s="7">
        <f t="shared" si="6"/>
        <v>177.15699887479641</v>
      </c>
      <c r="T55" s="7">
        <f t="shared" si="6"/>
        <v>176.0852914404673</v>
      </c>
      <c r="U55" s="7">
        <f t="shared" si="6"/>
        <v>174.98434464291307</v>
      </c>
      <c r="V55" s="7">
        <f t="shared" si="6"/>
        <v>173.85479261017699</v>
      </c>
      <c r="W55" s="7">
        <f t="shared" si="6"/>
        <v>172.69765822479039</v>
      </c>
      <c r="X55" s="7">
        <f t="shared" si="6"/>
        <v>171.51433834223309</v>
      </c>
      <c r="Y55" s="7">
        <f t="shared" si="6"/>
        <v>170.30653875215998</v>
      </c>
      <c r="Z55" s="7">
        <f t="shared" si="6"/>
        <v>169.07508574262735</v>
      </c>
      <c r="AA55" s="7">
        <f t="shared" si="6"/>
        <v>167.82197629961757</v>
      </c>
      <c r="AB55" s="7">
        <f t="shared" si="6"/>
        <v>166.54931531435116</v>
      </c>
      <c r="AC55" s="7">
        <f t="shared" si="6"/>
        <v>165.25940575067756</v>
      </c>
      <c r="AD55" s="7">
        <f t="shared" si="6"/>
        <v>163.95469838784072</v>
      </c>
      <c r="AE55" s="7">
        <f t="shared" si="6"/>
        <v>162.63785833740721</v>
      </c>
      <c r="AF55" s="7">
        <f t="shared" si="6"/>
        <v>161.31177095588137</v>
      </c>
      <c r="AG55" s="7">
        <f t="shared" si="6"/>
        <v>159.97941028900453</v>
      </c>
      <c r="AH55" s="7">
        <f t="shared" si="6"/>
        <v>158.64361734866281</v>
      </c>
      <c r="AI55" s="7">
        <f t="shared" si="6"/>
        <v>157.30689317133456</v>
      </c>
      <c r="AJ55" s="7">
        <f t="shared" si="6"/>
        <v>155.97122291777049</v>
      </c>
      <c r="AK55" s="7">
        <f t="shared" si="6"/>
        <v>154.63802709391365</v>
      </c>
      <c r="AL55" s="7">
        <f t="shared" si="6"/>
        <v>153.30811572812695</v>
      </c>
      <c r="AM55" s="7">
        <f t="shared" si="6"/>
        <v>151.98162776688145</v>
      </c>
      <c r="AN55" s="7">
        <f t="shared" si="6"/>
        <v>150.65804142183396</v>
      </c>
    </row>
    <row r="56" spans="4:40" s="3" customFormat="1" x14ac:dyDescent="0.8">
      <c r="D56" s="7" t="s">
        <v>26</v>
      </c>
      <c r="E56" s="7" t="s">
        <v>2</v>
      </c>
      <c r="F56" s="22" t="s">
        <v>13</v>
      </c>
      <c r="G56" s="7">
        <f t="shared" ref="G56:AN56" si="7">G23/1000</f>
        <v>86.933028187054219</v>
      </c>
      <c r="H56" s="7">
        <f t="shared" si="7"/>
        <v>526.91571966810329</v>
      </c>
      <c r="I56" s="7">
        <f t="shared" si="7"/>
        <v>505.83909088137909</v>
      </c>
      <c r="J56" s="7">
        <f t="shared" si="7"/>
        <v>505.83909088137909</v>
      </c>
      <c r="K56" s="7">
        <f t="shared" si="7"/>
        <v>503.94538040984474</v>
      </c>
      <c r="L56" s="7">
        <f t="shared" si="7"/>
        <v>500.60892007801658</v>
      </c>
      <c r="M56" s="7">
        <f t="shared" si="7"/>
        <v>498.49979400148243</v>
      </c>
      <c r="N56" s="7">
        <f t="shared" si="7"/>
        <v>496.25552665908816</v>
      </c>
      <c r="O56" s="7">
        <f t="shared" si="7"/>
        <v>495.24353857443788</v>
      </c>
      <c r="P56" s="7">
        <f t="shared" si="7"/>
        <v>491.4173610678734</v>
      </c>
      <c r="Q56" s="7">
        <f t="shared" si="7"/>
        <v>488.84684987728753</v>
      </c>
      <c r="R56" s="7">
        <f t="shared" si="7"/>
        <v>486.18651586136014</v>
      </c>
      <c r="S56" s="7">
        <f t="shared" si="7"/>
        <v>484.76587662925482</v>
      </c>
      <c r="T56" s="7">
        <f t="shared" si="7"/>
        <v>480.61434472057493</v>
      </c>
      <c r="U56" s="7">
        <f t="shared" si="7"/>
        <v>477.70687863369284</v>
      </c>
      <c r="V56" s="7">
        <f t="shared" si="7"/>
        <v>474.72008823286507</v>
      </c>
      <c r="W56" s="7">
        <f t="shared" si="7"/>
        <v>472.94790124284003</v>
      </c>
      <c r="X56" s="7">
        <f t="shared" si="7"/>
        <v>468.51647052987943</v>
      </c>
      <c r="Y56" s="7">
        <f t="shared" si="7"/>
        <v>465.30620780493888</v>
      </c>
      <c r="Z56" s="7">
        <f t="shared" si="7"/>
        <v>462.02953337365079</v>
      </c>
      <c r="AA56" s="7">
        <f t="shared" si="7"/>
        <v>459.94537023621854</v>
      </c>
      <c r="AB56" s="7">
        <f t="shared" si="7"/>
        <v>455.28909205532653</v>
      </c>
      <c r="AC56" s="7">
        <f t="shared" si="7"/>
        <v>451.83645326955929</v>
      </c>
      <c r="AD56" s="7">
        <f t="shared" si="7"/>
        <v>448.33702031669048</v>
      </c>
      <c r="AE56" s="7">
        <f t="shared" si="7"/>
        <v>446.01606511532577</v>
      </c>
      <c r="AF56" s="7">
        <f t="shared" si="7"/>
        <v>441.22494853750379</v>
      </c>
      <c r="AG56" s="7">
        <f t="shared" si="7"/>
        <v>437.62736773650641</v>
      </c>
      <c r="AH56" s="7">
        <f t="shared" si="7"/>
        <v>434.0127679582892</v>
      </c>
      <c r="AI56" s="7">
        <f t="shared" si="7"/>
        <v>430.38885666614544</v>
      </c>
      <c r="AJ56" s="7">
        <f t="shared" si="7"/>
        <v>427.93163110108748</v>
      </c>
      <c r="AK56" s="7">
        <f t="shared" si="7"/>
        <v>423.13884054261655</v>
      </c>
      <c r="AL56" s="7">
        <f t="shared" si="7"/>
        <v>419.52197504287972</v>
      </c>
      <c r="AM56" s="7">
        <f t="shared" si="7"/>
        <v>415.9140200444113</v>
      </c>
      <c r="AN56" s="7">
        <f t="shared" si="7"/>
        <v>413.44498360184713</v>
      </c>
    </row>
    <row r="57" spans="4:40" s="3" customFormat="1" x14ac:dyDescent="0.8">
      <c r="D57" s="7" t="s">
        <v>26</v>
      </c>
      <c r="E57" s="7" t="s">
        <v>2</v>
      </c>
      <c r="F57" s="22" t="s">
        <v>14</v>
      </c>
      <c r="G57" s="7">
        <f t="shared" ref="G57:AN57" si="8">G24/1000</f>
        <v>28.102171715632171</v>
      </c>
      <c r="H57" s="7">
        <f t="shared" si="8"/>
        <v>28.102171715632171</v>
      </c>
      <c r="I57" s="7">
        <f t="shared" si="8"/>
        <v>28.102171715632171</v>
      </c>
      <c r="J57" s="7">
        <f t="shared" si="8"/>
        <v>28.102171715632171</v>
      </c>
      <c r="K57" s="7">
        <f t="shared" si="8"/>
        <v>28.102171715632171</v>
      </c>
      <c r="L57" s="7">
        <f t="shared" si="8"/>
        <v>28.102171715632171</v>
      </c>
      <c r="M57" s="7">
        <f t="shared" si="8"/>
        <v>28.102171715632171</v>
      </c>
      <c r="N57" s="7">
        <f t="shared" si="8"/>
        <v>28.102171715632171</v>
      </c>
      <c r="O57" s="7">
        <f t="shared" si="8"/>
        <v>28.102171715632171</v>
      </c>
      <c r="P57" s="7">
        <f t="shared" si="8"/>
        <v>28.102171715632171</v>
      </c>
      <c r="Q57" s="7">
        <f t="shared" si="8"/>
        <v>28.102171715632171</v>
      </c>
      <c r="R57" s="7">
        <f t="shared" si="8"/>
        <v>28.102171715632171</v>
      </c>
      <c r="S57" s="7">
        <f t="shared" si="8"/>
        <v>28.102171715632171</v>
      </c>
      <c r="T57" s="7">
        <f t="shared" si="8"/>
        <v>28.102171715632171</v>
      </c>
      <c r="U57" s="7">
        <f t="shared" si="8"/>
        <v>28.102171715632171</v>
      </c>
      <c r="V57" s="7">
        <f t="shared" si="8"/>
        <v>28.102171715632171</v>
      </c>
      <c r="W57" s="7">
        <f t="shared" si="8"/>
        <v>28.102171715632171</v>
      </c>
      <c r="X57" s="7">
        <f t="shared" si="8"/>
        <v>28.102171715632171</v>
      </c>
      <c r="Y57" s="7">
        <f t="shared" si="8"/>
        <v>28.102171715632171</v>
      </c>
      <c r="Z57" s="7">
        <f t="shared" si="8"/>
        <v>28.102171715632171</v>
      </c>
      <c r="AA57" s="7">
        <f t="shared" si="8"/>
        <v>28.102171715632171</v>
      </c>
      <c r="AB57" s="7">
        <f t="shared" si="8"/>
        <v>28.102171715632171</v>
      </c>
      <c r="AC57" s="7">
        <f t="shared" si="8"/>
        <v>28.102171715632171</v>
      </c>
      <c r="AD57" s="7">
        <f t="shared" si="8"/>
        <v>28.102171715632171</v>
      </c>
      <c r="AE57" s="7">
        <f t="shared" si="8"/>
        <v>28.102171715632171</v>
      </c>
      <c r="AF57" s="7">
        <f t="shared" si="8"/>
        <v>28.102171715632171</v>
      </c>
      <c r="AG57" s="7">
        <f t="shared" si="8"/>
        <v>28.102171715632171</v>
      </c>
      <c r="AH57" s="7">
        <f t="shared" si="8"/>
        <v>28.102171715632171</v>
      </c>
      <c r="AI57" s="7">
        <f t="shared" si="8"/>
        <v>28.102171715632171</v>
      </c>
      <c r="AJ57" s="7">
        <f t="shared" si="8"/>
        <v>28.102171715632171</v>
      </c>
      <c r="AK57" s="7">
        <f t="shared" si="8"/>
        <v>28.102171715632171</v>
      </c>
      <c r="AL57" s="7">
        <f t="shared" si="8"/>
        <v>28.102171715632171</v>
      </c>
      <c r="AM57" s="7">
        <f t="shared" si="8"/>
        <v>28.102171715632171</v>
      </c>
      <c r="AN57" s="7">
        <f t="shared" si="8"/>
        <v>28.102171715632171</v>
      </c>
    </row>
    <row r="58" spans="4:40" s="3" customFormat="1" x14ac:dyDescent="0.8">
      <c r="D58" s="7" t="s">
        <v>26</v>
      </c>
      <c r="E58" s="7" t="s">
        <v>2</v>
      </c>
      <c r="F58" s="7" t="s">
        <v>15</v>
      </c>
      <c r="G58" s="7">
        <f t="shared" ref="G58:AN58" si="9">G25/1000</f>
        <v>265.1331178496846</v>
      </c>
      <c r="H58" s="7">
        <f t="shared" si="9"/>
        <v>250.69445709395072</v>
      </c>
      <c r="I58" s="7">
        <f t="shared" si="9"/>
        <v>240.47018012985959</v>
      </c>
      <c r="J58" s="7">
        <f t="shared" si="9"/>
        <v>229.61046621858776</v>
      </c>
      <c r="K58" s="7">
        <f t="shared" si="9"/>
        <v>228.8034256847034</v>
      </c>
      <c r="L58" s="7">
        <f t="shared" si="9"/>
        <v>226.8881110903524</v>
      </c>
      <c r="M58" s="7">
        <f t="shared" si="9"/>
        <v>225.93244818823868</v>
      </c>
      <c r="N58" s="7">
        <f t="shared" si="9"/>
        <v>224.91555083967481</v>
      </c>
      <c r="O58" s="7">
        <f t="shared" si="9"/>
        <v>224.85358664856318</v>
      </c>
      <c r="P58" s="7">
        <f t="shared" si="9"/>
        <v>222.72331756710858</v>
      </c>
      <c r="Q58" s="7">
        <f t="shared" si="9"/>
        <v>221.55859682476745</v>
      </c>
      <c r="R58" s="7">
        <f t="shared" si="9"/>
        <v>220.35318119247827</v>
      </c>
      <c r="S58" s="7">
        <f t="shared" si="9"/>
        <v>220.09767065951399</v>
      </c>
      <c r="T58" s="7">
        <f t="shared" si="9"/>
        <v>217.82839032833746</v>
      </c>
      <c r="U58" s="7">
        <f t="shared" si="9"/>
        <v>216.51099963687994</v>
      </c>
      <c r="V58" s="7">
        <f t="shared" si="9"/>
        <v>215.15766889946599</v>
      </c>
      <c r="W58" s="7">
        <f t="shared" si="9"/>
        <v>214.73341103003759</v>
      </c>
      <c r="X58" s="7">
        <f t="shared" si="9"/>
        <v>212.34678406801939</v>
      </c>
      <c r="Y58" s="7">
        <f t="shared" si="9"/>
        <v>210.89220488759332</v>
      </c>
      <c r="Z58" s="7">
        <f t="shared" si="9"/>
        <v>209.40753736124728</v>
      </c>
      <c r="AA58" s="7">
        <f t="shared" si="9"/>
        <v>208.83151684939511</v>
      </c>
      <c r="AB58" s="7">
        <f t="shared" si="9"/>
        <v>206.35344011982676</v>
      </c>
      <c r="AC58" s="7">
        <f t="shared" si="9"/>
        <v>204.78905304737498</v>
      </c>
      <c r="AD58" s="7">
        <f t="shared" si="9"/>
        <v>203.20346732011365</v>
      </c>
      <c r="AE58" s="7">
        <f t="shared" si="9"/>
        <v>202.50901140041719</v>
      </c>
      <c r="AF58" s="7">
        <f t="shared" si="9"/>
        <v>199.98101447462275</v>
      </c>
      <c r="AG58" s="7">
        <f t="shared" si="9"/>
        <v>198.35097050975745</v>
      </c>
      <c r="AH58" s="7">
        <f t="shared" si="9"/>
        <v>196.7132197439509</v>
      </c>
      <c r="AI58" s="7">
        <f t="shared" si="9"/>
        <v>195.07125453656235</v>
      </c>
      <c r="AJ58" s="7">
        <f t="shared" si="9"/>
        <v>194.30058813758322</v>
      </c>
      <c r="AK58" s="7">
        <f t="shared" si="9"/>
        <v>191.78634436618924</v>
      </c>
      <c r="AL58" s="7">
        <f t="shared" si="9"/>
        <v>190.14758587730668</v>
      </c>
      <c r="AM58" s="7">
        <f t="shared" si="9"/>
        <v>188.51286962784243</v>
      </c>
      <c r="AN58" s="7">
        <f t="shared" si="9"/>
        <v>187.72526465789034</v>
      </c>
    </row>
    <row r="59" spans="4:40" s="3" customFormat="1" x14ac:dyDescent="0.8">
      <c r="D59" s="7" t="s">
        <v>26</v>
      </c>
      <c r="E59" s="7" t="s">
        <v>2</v>
      </c>
      <c r="F59" s="7" t="s">
        <v>16</v>
      </c>
      <c r="G59" s="7">
        <f t="shared" ref="G59:AN59" si="10">G26/1000</f>
        <v>30.256601317250876</v>
      </c>
      <c r="H59" s="7">
        <f t="shared" si="10"/>
        <v>30.188573218397597</v>
      </c>
      <c r="I59" s="7">
        <f t="shared" si="10"/>
        <v>30.594091366107417</v>
      </c>
      <c r="J59" s="7">
        <f t="shared" si="10"/>
        <v>30.479556225918603</v>
      </c>
      <c r="K59" s="7">
        <f t="shared" si="10"/>
        <v>30.277760884136129</v>
      </c>
      <c r="L59" s="7">
        <f t="shared" si="10"/>
        <v>30.150197006509174</v>
      </c>
      <c r="M59" s="7">
        <f t="shared" si="10"/>
        <v>30.014459533148734</v>
      </c>
      <c r="N59" s="7">
        <f t="shared" si="10"/>
        <v>29.95325260691207</v>
      </c>
      <c r="O59" s="7">
        <f t="shared" si="10"/>
        <v>29.721838257311642</v>
      </c>
      <c r="P59" s="7">
        <f t="shared" si="10"/>
        <v>29.566368947722779</v>
      </c>
      <c r="Q59" s="7">
        <f t="shared" si="10"/>
        <v>29.405466986180375</v>
      </c>
      <c r="R59" s="7">
        <f t="shared" si="10"/>
        <v>29.319544076605368</v>
      </c>
      <c r="S59" s="7">
        <f t="shared" si="10"/>
        <v>29.06845168613361</v>
      </c>
      <c r="T59" s="7">
        <f t="shared" si="10"/>
        <v>28.892602716155945</v>
      </c>
      <c r="U59" s="7">
        <f t="shared" si="10"/>
        <v>28.711956063768682</v>
      </c>
      <c r="V59" s="7">
        <f t="shared" si="10"/>
        <v>28.604770890325117</v>
      </c>
      <c r="W59" s="7">
        <f t="shared" si="10"/>
        <v>28.336749698292166</v>
      </c>
      <c r="X59" s="7">
        <f t="shared" si="10"/>
        <v>28.142587023072842</v>
      </c>
      <c r="Y59" s="7">
        <f t="shared" si="10"/>
        <v>27.94440764402734</v>
      </c>
      <c r="Z59" s="7">
        <f t="shared" si="10"/>
        <v>27.818353571501287</v>
      </c>
      <c r="AA59" s="7">
        <f t="shared" si="10"/>
        <v>27.536733185374136</v>
      </c>
      <c r="AB59" s="7">
        <f t="shared" si="10"/>
        <v>27.327911154079789</v>
      </c>
      <c r="AC59" s="7">
        <f t="shared" si="10"/>
        <v>27.116258924310266</v>
      </c>
      <c r="AD59" s="7">
        <f t="shared" si="10"/>
        <v>26.975883226252872</v>
      </c>
      <c r="AE59" s="7">
        <f t="shared" si="10"/>
        <v>26.686107562469832</v>
      </c>
      <c r="AF59" s="7">
        <f t="shared" si="10"/>
        <v>26.468519167846374</v>
      </c>
      <c r="AG59" s="7">
        <f t="shared" si="10"/>
        <v>26.249901433748352</v>
      </c>
      <c r="AH59" s="7">
        <f t="shared" si="10"/>
        <v>26.030720521926508</v>
      </c>
      <c r="AI59" s="7">
        <f t="shared" si="10"/>
        <v>25.882102938193448</v>
      </c>
      <c r="AJ59" s="7">
        <f t="shared" si="10"/>
        <v>25.592226028939592</v>
      </c>
      <c r="AK59" s="7">
        <f t="shared" si="10"/>
        <v>25.373471259779574</v>
      </c>
      <c r="AL59" s="7">
        <f t="shared" si="10"/>
        <v>25.155255414350112</v>
      </c>
      <c r="AM59" s="7">
        <f t="shared" si="10"/>
        <v>25.005923486723802</v>
      </c>
      <c r="AN59" s="7">
        <f t="shared" si="10"/>
        <v>24.720423274347631</v>
      </c>
    </row>
    <row r="60" spans="4:40" s="3" customFormat="1" x14ac:dyDescent="0.8">
      <c r="D60" s="7" t="s">
        <v>26</v>
      </c>
      <c r="E60" s="7" t="s">
        <v>2</v>
      </c>
      <c r="F60" s="7" t="s">
        <v>17</v>
      </c>
      <c r="G60" s="7">
        <f t="shared" ref="G60:AN60" si="11">G27/1000</f>
        <v>131.27956855315523</v>
      </c>
      <c r="H60" s="7">
        <f t="shared" si="11"/>
        <v>132.41787993192636</v>
      </c>
      <c r="I60" s="7">
        <f t="shared" si="11"/>
        <v>132.41787993192636</v>
      </c>
      <c r="J60" s="7">
        <f t="shared" si="11"/>
        <v>128.95891058930962</v>
      </c>
      <c r="K60" s="7">
        <f t="shared" si="11"/>
        <v>128.00390401335071</v>
      </c>
      <c r="L60" s="7">
        <f t="shared" si="11"/>
        <v>127.45216850549892</v>
      </c>
      <c r="M60" s="7">
        <f t="shared" si="11"/>
        <v>126.87645306250006</v>
      </c>
      <c r="N60" s="7">
        <f t="shared" si="11"/>
        <v>126.6143785728794</v>
      </c>
      <c r="O60" s="7">
        <f t="shared" si="11"/>
        <v>125.64575810051045</v>
      </c>
      <c r="P60" s="7">
        <f t="shared" si="11"/>
        <v>124.97569736927406</v>
      </c>
      <c r="Q60" s="7">
        <f t="shared" si="11"/>
        <v>124.29311501681681</v>
      </c>
      <c r="R60" s="7">
        <f t="shared" si="11"/>
        <v>123.92614920964208</v>
      </c>
      <c r="S60" s="7">
        <f t="shared" si="11"/>
        <v>122.87370144998667</v>
      </c>
      <c r="T60" s="7">
        <f t="shared" si="11"/>
        <v>122.11735441649692</v>
      </c>
      <c r="U60" s="7">
        <f t="shared" si="11"/>
        <v>121.35096950031536</v>
      </c>
      <c r="V60" s="7">
        <f t="shared" si="11"/>
        <v>120.90587770785962</v>
      </c>
      <c r="W60" s="7">
        <f t="shared" si="11"/>
        <v>119.58527054323331</v>
      </c>
      <c r="X60" s="7">
        <f t="shared" si="11"/>
        <v>118.76675611162983</v>
      </c>
      <c r="Y60" s="7">
        <f t="shared" si="11"/>
        <v>117.92923388951965</v>
      </c>
      <c r="Z60" s="7">
        <f t="shared" si="11"/>
        <v>117.36216380093646</v>
      </c>
      <c r="AA60" s="7">
        <f t="shared" si="11"/>
        <v>116.20348837328008</v>
      </c>
      <c r="AB60" s="7">
        <f t="shared" si="11"/>
        <v>115.37317714988188</v>
      </c>
      <c r="AC60" s="7">
        <f t="shared" si="11"/>
        <v>114.47699013327468</v>
      </c>
      <c r="AD60" s="7">
        <f t="shared" si="11"/>
        <v>113.88093280652055</v>
      </c>
      <c r="AE60" s="7">
        <f t="shared" si="11"/>
        <v>112.73372166361486</v>
      </c>
      <c r="AF60" s="7">
        <f t="shared" si="11"/>
        <v>111.78434861884263</v>
      </c>
      <c r="AG60" s="7">
        <f t="shared" si="11"/>
        <v>110.76916800914398</v>
      </c>
      <c r="AH60" s="7">
        <f t="shared" si="11"/>
        <v>110.74026342391542</v>
      </c>
      <c r="AI60" s="7">
        <f t="shared" si="11"/>
        <v>110.29157339225475</v>
      </c>
      <c r="AJ60" s="7">
        <f t="shared" si="11"/>
        <v>109.07906514222496</v>
      </c>
      <c r="AK60" s="7">
        <f t="shared" si="11"/>
        <v>108.15773866756666</v>
      </c>
      <c r="AL60" s="7">
        <f t="shared" si="11"/>
        <v>107.23868197062654</v>
      </c>
      <c r="AM60" s="7">
        <f t="shared" si="11"/>
        <v>106.60974272984031</v>
      </c>
      <c r="AN60" s="7">
        <f t="shared" si="11"/>
        <v>105.41468801840436</v>
      </c>
    </row>
    <row r="61" spans="4:40" s="3" customFormat="1" x14ac:dyDescent="0.8">
      <c r="D61" s="7" t="s">
        <v>26</v>
      </c>
      <c r="E61" s="7" t="s">
        <v>2</v>
      </c>
      <c r="F61" s="7" t="s">
        <v>18</v>
      </c>
      <c r="G61" s="7">
        <f t="shared" ref="G61:AN61" si="12">G28/1000</f>
        <v>19.838063868755995</v>
      </c>
      <c r="H61" s="7">
        <f t="shared" si="12"/>
        <v>19.838063868755995</v>
      </c>
      <c r="I61" s="7">
        <f t="shared" si="12"/>
        <v>19.838063868755995</v>
      </c>
      <c r="J61" s="7">
        <f t="shared" si="12"/>
        <v>19.838063868755995</v>
      </c>
      <c r="K61" s="7">
        <f t="shared" si="12"/>
        <v>19.838063868755995</v>
      </c>
      <c r="L61" s="7">
        <f t="shared" si="12"/>
        <v>19.838063868755995</v>
      </c>
      <c r="M61" s="7">
        <f t="shared" si="12"/>
        <v>19.838063868755995</v>
      </c>
      <c r="N61" s="7">
        <f t="shared" si="12"/>
        <v>19.838063868755995</v>
      </c>
      <c r="O61" s="7">
        <f t="shared" si="12"/>
        <v>19.838063868755995</v>
      </c>
      <c r="P61" s="7">
        <f t="shared" si="12"/>
        <v>19.838063868755995</v>
      </c>
      <c r="Q61" s="7">
        <f t="shared" si="12"/>
        <v>19.838063868755995</v>
      </c>
      <c r="R61" s="7">
        <f t="shared" si="12"/>
        <v>19.838063868755995</v>
      </c>
      <c r="S61" s="7">
        <f t="shared" si="12"/>
        <v>19.838063868755995</v>
      </c>
      <c r="T61" s="7">
        <f t="shared" si="12"/>
        <v>19.838063868755995</v>
      </c>
      <c r="U61" s="7">
        <f t="shared" si="12"/>
        <v>19.838063868755995</v>
      </c>
      <c r="V61" s="7">
        <f t="shared" si="12"/>
        <v>19.838063868755995</v>
      </c>
      <c r="W61" s="7">
        <f t="shared" si="12"/>
        <v>19.838063868755995</v>
      </c>
      <c r="X61" s="7">
        <f t="shared" si="12"/>
        <v>19.838063868755995</v>
      </c>
      <c r="Y61" s="7">
        <f t="shared" si="12"/>
        <v>19.838063868755995</v>
      </c>
      <c r="Z61" s="7">
        <f t="shared" si="12"/>
        <v>19.838063868755995</v>
      </c>
      <c r="AA61" s="7">
        <f t="shared" si="12"/>
        <v>19.838063868755995</v>
      </c>
      <c r="AB61" s="7">
        <f t="shared" si="12"/>
        <v>19.838063868755995</v>
      </c>
      <c r="AC61" s="7">
        <f t="shared" si="12"/>
        <v>19.838063868755995</v>
      </c>
      <c r="AD61" s="7">
        <f t="shared" si="12"/>
        <v>19.838063868755995</v>
      </c>
      <c r="AE61" s="7">
        <f t="shared" si="12"/>
        <v>19.838063868755995</v>
      </c>
      <c r="AF61" s="7">
        <f t="shared" si="12"/>
        <v>19.838063868755995</v>
      </c>
      <c r="AG61" s="7">
        <f t="shared" si="12"/>
        <v>19.838063868755995</v>
      </c>
      <c r="AH61" s="7">
        <f t="shared" si="12"/>
        <v>19.838063868755995</v>
      </c>
      <c r="AI61" s="7">
        <f t="shared" si="12"/>
        <v>19.838063868755995</v>
      </c>
      <c r="AJ61" s="7">
        <f t="shared" si="12"/>
        <v>19.838063868755995</v>
      </c>
      <c r="AK61" s="7">
        <f t="shared" si="12"/>
        <v>19.838063868755995</v>
      </c>
      <c r="AL61" s="7">
        <f t="shared" si="12"/>
        <v>19.838063868755995</v>
      </c>
      <c r="AM61" s="7">
        <f t="shared" si="12"/>
        <v>19.838063868755995</v>
      </c>
      <c r="AN61" s="7">
        <f t="shared" si="12"/>
        <v>19.838063868755995</v>
      </c>
    </row>
    <row r="62" spans="4:40" s="3" customFormat="1" x14ac:dyDescent="0.8">
      <c r="D62" s="7" t="s">
        <v>26</v>
      </c>
      <c r="E62" s="7" t="s">
        <v>2</v>
      </c>
      <c r="F62" s="7" t="s">
        <v>19</v>
      </c>
      <c r="G62" s="7">
        <f t="shared" ref="G62:AN62" si="13">G29/1000</f>
        <v>156.19226879112639</v>
      </c>
      <c r="H62" s="7">
        <f t="shared" si="13"/>
        <v>156.06834672839341</v>
      </c>
      <c r="I62" s="7">
        <f t="shared" si="13"/>
        <v>155.08702626625359</v>
      </c>
      <c r="J62" s="7">
        <f t="shared" si="13"/>
        <v>154.48917377251033</v>
      </c>
      <c r="K62" s="7">
        <f t="shared" si="13"/>
        <v>153.46635062534762</v>
      </c>
      <c r="L62" s="7">
        <f t="shared" si="13"/>
        <v>152.81977828316082</v>
      </c>
      <c r="M62" s="7">
        <f t="shared" si="13"/>
        <v>152.13177712087383</v>
      </c>
      <c r="N62" s="7">
        <f t="shared" si="13"/>
        <v>151.82154270035375</v>
      </c>
      <c r="O62" s="7">
        <f t="shared" si="13"/>
        <v>150.64859216905731</v>
      </c>
      <c r="P62" s="7">
        <f t="shared" si="13"/>
        <v>149.86057790115458</v>
      </c>
      <c r="Q62" s="7">
        <f t="shared" si="13"/>
        <v>149.04502760531639</v>
      </c>
      <c r="R62" s="7">
        <f t="shared" si="13"/>
        <v>148.60951735018074</v>
      </c>
      <c r="S62" s="7">
        <f t="shared" si="13"/>
        <v>147.33682638128928</v>
      </c>
      <c r="T62" s="7">
        <f t="shared" si="13"/>
        <v>146.44551543570884</v>
      </c>
      <c r="U62" s="7">
        <f t="shared" si="13"/>
        <v>145.52988687913728</v>
      </c>
      <c r="V62" s="7">
        <f t="shared" si="13"/>
        <v>144.98660636799005</v>
      </c>
      <c r="W62" s="7">
        <f t="shared" si="13"/>
        <v>143.62810980052743</v>
      </c>
      <c r="X62" s="7">
        <f t="shared" si="13"/>
        <v>142.64397371108572</v>
      </c>
      <c r="Y62" s="7">
        <f t="shared" si="13"/>
        <v>141.63947849138648</v>
      </c>
      <c r="Z62" s="7">
        <f t="shared" si="13"/>
        <v>141.00055877185824</v>
      </c>
      <c r="AA62" s="7">
        <f t="shared" si="13"/>
        <v>139.57313310831518</v>
      </c>
      <c r="AB62" s="7">
        <f t="shared" si="13"/>
        <v>138.51469436855666</v>
      </c>
      <c r="AC62" s="7">
        <f t="shared" si="13"/>
        <v>137.44191043883532</v>
      </c>
      <c r="AD62" s="7">
        <f t="shared" si="13"/>
        <v>136.73039989550972</v>
      </c>
      <c r="AE62" s="7">
        <f t="shared" si="13"/>
        <v>135.26163825917217</v>
      </c>
      <c r="AF62" s="7">
        <f t="shared" si="13"/>
        <v>134.15876618784989</v>
      </c>
      <c r="AG62" s="7">
        <f t="shared" si="13"/>
        <v>133.05067678974692</v>
      </c>
      <c r="AH62" s="7">
        <f t="shared" si="13"/>
        <v>131.93973285988525</v>
      </c>
      <c r="AI62" s="7">
        <f t="shared" si="13"/>
        <v>131.18644736094933</v>
      </c>
      <c r="AJ62" s="7">
        <f t="shared" si="13"/>
        <v>129.71717255017381</v>
      </c>
      <c r="AK62" s="7">
        <f t="shared" si="13"/>
        <v>128.60838857392977</v>
      </c>
      <c r="AL62" s="7">
        <f t="shared" si="13"/>
        <v>127.50233619526031</v>
      </c>
      <c r="AM62" s="7">
        <f t="shared" si="13"/>
        <v>126.74542996126381</v>
      </c>
      <c r="AN62" s="7">
        <f t="shared" si="13"/>
        <v>125.29833894737422</v>
      </c>
    </row>
    <row r="63" spans="4:40" s="3" customFormat="1" x14ac:dyDescent="0.8">
      <c r="D63" s="7" t="s">
        <v>26</v>
      </c>
      <c r="E63" s="7" t="s">
        <v>2</v>
      </c>
      <c r="F63" s="7" t="s">
        <v>33</v>
      </c>
      <c r="G63" s="7">
        <f t="shared" ref="G63:AN63" si="14">G30/1000</f>
        <v>954.35201996117269</v>
      </c>
      <c r="H63" s="7">
        <f t="shared" si="14"/>
        <v>934.5828032930234</v>
      </c>
      <c r="I63" s="7">
        <f t="shared" si="14"/>
        <v>928.8063239066928</v>
      </c>
      <c r="J63" s="7">
        <f t="shared" si="14"/>
        <v>926.74593646820881</v>
      </c>
      <c r="K63" s="7">
        <f t="shared" si="14"/>
        <v>903.77386291753703</v>
      </c>
      <c r="L63" s="7">
        <f t="shared" si="14"/>
        <v>894.59844987781582</v>
      </c>
      <c r="M63" s="7">
        <f t="shared" si="14"/>
        <v>888.47905648572691</v>
      </c>
      <c r="N63" s="7">
        <f t="shared" si="14"/>
        <v>883.15480838777512</v>
      </c>
      <c r="O63" s="7">
        <f t="shared" si="14"/>
        <v>877.2359517870326</v>
      </c>
      <c r="P63" s="7">
        <f t="shared" si="14"/>
        <v>871.55725003184546</v>
      </c>
      <c r="Q63" s="7">
        <f t="shared" si="14"/>
        <v>865.64550363322337</v>
      </c>
      <c r="R63" s="7">
        <f t="shared" si="14"/>
        <v>862.57115568688118</v>
      </c>
      <c r="S63" s="7">
        <f t="shared" si="14"/>
        <v>860.64674757775413</v>
      </c>
      <c r="T63" s="7">
        <f t="shared" si="14"/>
        <v>861.23915956779149</v>
      </c>
      <c r="U63" s="7">
        <f t="shared" si="14"/>
        <v>853.03613834385055</v>
      </c>
      <c r="V63" s="7">
        <f t="shared" si="14"/>
        <v>847.68436056939993</v>
      </c>
      <c r="W63" s="7">
        <f t="shared" si="14"/>
        <v>842.55214625119334</v>
      </c>
      <c r="X63" s="7">
        <f t="shared" si="14"/>
        <v>834.17329250527393</v>
      </c>
      <c r="Y63" s="7">
        <f t="shared" si="14"/>
        <v>825.23775010151746</v>
      </c>
      <c r="Z63" s="7">
        <f t="shared" si="14"/>
        <v>819.57693306245415</v>
      </c>
      <c r="AA63" s="7">
        <f t="shared" si="14"/>
        <v>810.75314129805463</v>
      </c>
      <c r="AB63" s="7">
        <f t="shared" si="14"/>
        <v>802.05826003728157</v>
      </c>
      <c r="AC63" s="7">
        <f t="shared" si="14"/>
        <v>794.59109664303514</v>
      </c>
      <c r="AD63" s="7">
        <f t="shared" si="14"/>
        <v>788.39672904434144</v>
      </c>
      <c r="AE63" s="7">
        <f t="shared" si="14"/>
        <v>779.55706375633815</v>
      </c>
      <c r="AF63" s="7">
        <f t="shared" si="14"/>
        <v>772.30734520547503</v>
      </c>
      <c r="AG63" s="7">
        <f t="shared" si="14"/>
        <v>762.92987469995671</v>
      </c>
      <c r="AH63" s="7">
        <f t="shared" si="14"/>
        <v>754.87447243349152</v>
      </c>
      <c r="AI63" s="7">
        <f t="shared" si="14"/>
        <v>746.36297803248658</v>
      </c>
      <c r="AJ63" s="7">
        <f t="shared" si="14"/>
        <v>737.80418302540943</v>
      </c>
      <c r="AK63" s="7">
        <f t="shared" si="14"/>
        <v>729.84933034092592</v>
      </c>
      <c r="AL63" s="7">
        <f t="shared" si="14"/>
        <v>722.11412794713419</v>
      </c>
      <c r="AM63" s="7">
        <f t="shared" si="14"/>
        <v>715.63687084270282</v>
      </c>
      <c r="AN63" s="7">
        <f t="shared" si="14"/>
        <v>711.78275212586539</v>
      </c>
    </row>
    <row r="64" spans="4:40" s="3" customFormat="1" x14ac:dyDescent="0.8">
      <c r="D64" s="7" t="s">
        <v>26</v>
      </c>
      <c r="E64" s="7" t="s">
        <v>2</v>
      </c>
      <c r="F64" s="7" t="s">
        <v>20</v>
      </c>
      <c r="G64" s="7">
        <f t="shared" ref="G64:AN64" si="15">G31/1000</f>
        <v>244.62633705685792</v>
      </c>
      <c r="H64" s="7">
        <f t="shared" si="15"/>
        <v>244.11857320474394</v>
      </c>
      <c r="I64" s="7">
        <f t="shared" si="15"/>
        <v>243.58571075917942</v>
      </c>
      <c r="J64" s="7">
        <f t="shared" si="15"/>
        <v>241.95978912355741</v>
      </c>
      <c r="K64" s="7">
        <f t="shared" si="15"/>
        <v>241.01636581699066</v>
      </c>
      <c r="L64" s="7">
        <f t="shared" si="15"/>
        <v>240.00093464581448</v>
      </c>
      <c r="M64" s="7">
        <f t="shared" si="15"/>
        <v>238.9204401977704</v>
      </c>
      <c r="N64" s="7">
        <f t="shared" si="15"/>
        <v>237.78176527944703</v>
      </c>
      <c r="O64" s="7">
        <f t="shared" si="15"/>
        <v>236.59112275805393</v>
      </c>
      <c r="P64" s="7">
        <f t="shared" si="15"/>
        <v>235.35355938153558</v>
      </c>
      <c r="Q64" s="7">
        <f t="shared" si="15"/>
        <v>234.07275112850203</v>
      </c>
      <c r="R64" s="7">
        <f t="shared" si="15"/>
        <v>232.75111518656868</v>
      </c>
      <c r="S64" s="7">
        <f t="shared" si="15"/>
        <v>231.39004935432459</v>
      </c>
      <c r="T64" s="7">
        <f t="shared" si="15"/>
        <v>229.99026025370844</v>
      </c>
      <c r="U64" s="7">
        <f t="shared" si="15"/>
        <v>228.55228074716575</v>
      </c>
      <c r="V64" s="7">
        <f t="shared" si="15"/>
        <v>227.07693908828048</v>
      </c>
      <c r="W64" s="7">
        <f t="shared" si="15"/>
        <v>225.56557129448862</v>
      </c>
      <c r="X64" s="7">
        <f t="shared" si="15"/>
        <v>224.02000184046776</v>
      </c>
      <c r="Y64" s="7">
        <f t="shared" si="15"/>
        <v>222.44245870905209</v>
      </c>
      <c r="Z64" s="7">
        <f t="shared" si="15"/>
        <v>220.83402113975987</v>
      </c>
      <c r="AA64" s="7">
        <f t="shared" si="15"/>
        <v>219.19729745564885</v>
      </c>
      <c r="AB64" s="7">
        <f t="shared" si="15"/>
        <v>217.53503691803257</v>
      </c>
      <c r="AC64" s="7">
        <f t="shared" si="15"/>
        <v>215.85024749680287</v>
      </c>
      <c r="AD64" s="7">
        <f t="shared" si="15"/>
        <v>214.1461302279553</v>
      </c>
      <c r="AE64" s="7">
        <f t="shared" si="15"/>
        <v>212.42616609333521</v>
      </c>
      <c r="AF64" s="7">
        <f t="shared" si="15"/>
        <v>210.69412374328235</v>
      </c>
      <c r="AG64" s="7">
        <f t="shared" si="15"/>
        <v>208.9538876677984</v>
      </c>
      <c r="AH64" s="7">
        <f t="shared" si="15"/>
        <v>207.20916859739202</v>
      </c>
      <c r="AI64" s="7">
        <f t="shared" si="15"/>
        <v>205.46323321053379</v>
      </c>
      <c r="AJ64" s="7">
        <f t="shared" si="15"/>
        <v>203.71867438499334</v>
      </c>
      <c r="AK64" s="7">
        <f t="shared" si="15"/>
        <v>201.9773474860248</v>
      </c>
      <c r="AL64" s="7">
        <f t="shared" si="15"/>
        <v>200.24031051587531</v>
      </c>
      <c r="AM64" s="7">
        <f t="shared" si="15"/>
        <v>198.50774495668202</v>
      </c>
      <c r="AN64" s="7">
        <f t="shared" si="15"/>
        <v>196.77896928509983</v>
      </c>
    </row>
    <row r="65" spans="2:40" s="3" customFormat="1" x14ac:dyDescent="0.8"/>
    <row r="66" spans="2:40" s="3" customFormat="1" x14ac:dyDescent="0.8">
      <c r="B66" s="3" t="s">
        <v>30</v>
      </c>
      <c r="D66" s="7" t="s">
        <v>22</v>
      </c>
      <c r="E66" s="7" t="s">
        <v>2</v>
      </c>
      <c r="F66" s="7" t="s">
        <v>11</v>
      </c>
      <c r="G66" s="7">
        <f t="shared" ref="G66:AN66" si="16">G33/3.6/1000</f>
        <v>1771.586756742664</v>
      </c>
      <c r="H66" s="7">
        <f t="shared" si="16"/>
        <v>1764.6894054027086</v>
      </c>
      <c r="I66" s="7">
        <f t="shared" si="16"/>
        <v>1765.0611189479755</v>
      </c>
      <c r="J66" s="7">
        <f t="shared" si="16"/>
        <v>1758.0829353487752</v>
      </c>
      <c r="K66" s="7">
        <f t="shared" si="16"/>
        <v>1746.4432335043314</v>
      </c>
      <c r="L66" s="7">
        <f t="shared" si="16"/>
        <v>1739.0852564143581</v>
      </c>
      <c r="M66" s="7">
        <f t="shared" si="16"/>
        <v>1731.2558203873523</v>
      </c>
      <c r="N66" s="7">
        <f t="shared" si="16"/>
        <v>1727.7253604375996</v>
      </c>
      <c r="O66" s="7">
        <f t="shared" si="16"/>
        <v>1714.3772127148527</v>
      </c>
      <c r="P66" s="7">
        <f t="shared" si="16"/>
        <v>1705.4096300462372</v>
      </c>
      <c r="Q66" s="7">
        <f t="shared" si="16"/>
        <v>1696.1286880681087</v>
      </c>
      <c r="R66" s="7">
        <f t="shared" si="16"/>
        <v>1691.172592252288</v>
      </c>
      <c r="S66" s="7">
        <f t="shared" si="16"/>
        <v>1676.6894008431912</v>
      </c>
      <c r="T66" s="7">
        <f t="shared" si="16"/>
        <v>1666.5463045649883</v>
      </c>
      <c r="U66" s="7">
        <f t="shared" si="16"/>
        <v>1656.1264744816399</v>
      </c>
      <c r="V66" s="7">
        <f t="shared" si="16"/>
        <v>1649.9439558466318</v>
      </c>
      <c r="W66" s="7">
        <f t="shared" si="16"/>
        <v>1634.4842988709083</v>
      </c>
      <c r="X66" s="7">
        <f t="shared" si="16"/>
        <v>1623.2848547761655</v>
      </c>
      <c r="Y66" s="7">
        <f t="shared" si="16"/>
        <v>1611.8537242880627</v>
      </c>
      <c r="Z66" s="7">
        <f t="shared" si="16"/>
        <v>1604.5828338526303</v>
      </c>
      <c r="AA66" s="7">
        <f t="shared" si="16"/>
        <v>1588.3387654867183</v>
      </c>
      <c r="AB66" s="7">
        <f t="shared" si="16"/>
        <v>1576.293759088913</v>
      </c>
      <c r="AC66" s="7">
        <f t="shared" si="16"/>
        <v>1564.0855047879566</v>
      </c>
      <c r="AD66" s="7">
        <f t="shared" si="16"/>
        <v>1555.9885325924581</v>
      </c>
      <c r="AE66" s="7">
        <f t="shared" si="16"/>
        <v>1539.2740618895316</v>
      </c>
      <c r="AF66" s="7">
        <f t="shared" si="16"/>
        <v>1526.72340528935</v>
      </c>
      <c r="AG66" s="7">
        <f t="shared" si="16"/>
        <v>1514.1133756408376</v>
      </c>
      <c r="AH66" s="7">
        <f t="shared" si="16"/>
        <v>1501.4708614922718</v>
      </c>
      <c r="AI66" s="7">
        <f t="shared" si="16"/>
        <v>1492.8984913462893</v>
      </c>
      <c r="AJ66" s="7">
        <f t="shared" si="16"/>
        <v>1476.1781807310883</v>
      </c>
      <c r="AK66" s="7">
        <f t="shared" si="16"/>
        <v>1463.5602468006934</v>
      </c>
      <c r="AL66" s="7">
        <f t="shared" si="16"/>
        <v>1450.9733983824083</v>
      </c>
      <c r="AM66" s="7">
        <f t="shared" si="16"/>
        <v>1442.3598243619542</v>
      </c>
      <c r="AN66" s="7">
        <f t="shared" si="16"/>
        <v>1425.8919648007254</v>
      </c>
    </row>
    <row r="67" spans="2:40" s="3" customFormat="1" x14ac:dyDescent="0.8">
      <c r="B67" s="3" t="s">
        <v>30</v>
      </c>
      <c r="D67" s="7" t="s">
        <v>22</v>
      </c>
      <c r="E67" s="7" t="s">
        <v>2</v>
      </c>
      <c r="F67" s="7" t="s">
        <v>21</v>
      </c>
      <c r="G67" s="7">
        <f t="shared" ref="G67:U67" si="17">G34/3.6/1000</f>
        <v>0.21391746763164901</v>
      </c>
      <c r="H67" s="7">
        <f t="shared" si="17"/>
        <v>0.20997766356225395</v>
      </c>
      <c r="I67" s="7">
        <f t="shared" si="17"/>
        <v>0.20878107851799937</v>
      </c>
      <c r="J67" s="7">
        <f t="shared" si="17"/>
        <v>0.20561834065317772</v>
      </c>
      <c r="K67" s="7">
        <f t="shared" si="17"/>
        <v>0.20436827132332641</v>
      </c>
      <c r="L67" s="7">
        <f t="shared" si="17"/>
        <v>0.2033155813878908</v>
      </c>
      <c r="M67" s="7">
        <f t="shared" si="17"/>
        <v>0.202495978999712</v>
      </c>
      <c r="N67" s="7">
        <f t="shared" si="17"/>
        <v>0.20191836878173847</v>
      </c>
      <c r="O67" s="7">
        <f t="shared" si="17"/>
        <v>0.20096255902520052</v>
      </c>
      <c r="P67" s="7">
        <f t="shared" si="17"/>
        <v>0.19976199344588497</v>
      </c>
      <c r="Q67" s="7">
        <f t="shared" si="17"/>
        <v>0.19877368249540461</v>
      </c>
      <c r="R67" s="7">
        <f t="shared" si="17"/>
        <v>0.19803669256901008</v>
      </c>
      <c r="S67" s="7">
        <f t="shared" si="17"/>
        <v>0.19693998305654825</v>
      </c>
      <c r="T67" s="7">
        <f t="shared" si="17"/>
        <v>0.19561033286787463</v>
      </c>
      <c r="U67" s="7">
        <f t="shared" si="17"/>
        <v>0.19445235566780125</v>
      </c>
      <c r="V67" s="7">
        <f t="shared" ref="V67:AN67" si="18">V34/3.6/1000</f>
        <v>0.19354204258475227</v>
      </c>
      <c r="W67" s="7">
        <f t="shared" si="18"/>
        <v>0.19228296925783439</v>
      </c>
      <c r="X67" s="7">
        <f t="shared" si="18"/>
        <v>0.19079964448800765</v>
      </c>
      <c r="Y67" s="7">
        <f t="shared" si="18"/>
        <v>0.18952698528034817</v>
      </c>
      <c r="Z67" s="7">
        <f t="shared" si="18"/>
        <v>0.18849953275972325</v>
      </c>
      <c r="AA67" s="7">
        <f t="shared" si="18"/>
        <v>0.18713808123343856</v>
      </c>
      <c r="AB67" s="7">
        <f t="shared" si="18"/>
        <v>0.1855645882353682</v>
      </c>
      <c r="AC67" s="7">
        <f t="shared" si="18"/>
        <v>0.18420272397839429</v>
      </c>
      <c r="AD67" s="7">
        <f t="shared" si="18"/>
        <v>0.1830867682472801</v>
      </c>
      <c r="AE67" s="7">
        <f t="shared" si="18"/>
        <v>0.18165610571205865</v>
      </c>
      <c r="AF67" s="7">
        <f t="shared" si="18"/>
        <v>0.18002986404339263</v>
      </c>
      <c r="AG67" s="7">
        <f t="shared" si="18"/>
        <v>0.17861969528625843</v>
      </c>
      <c r="AH67" s="7">
        <f t="shared" si="18"/>
        <v>0.17720503120708928</v>
      </c>
      <c r="AI67" s="7">
        <f t="shared" si="18"/>
        <v>0.17604032015090298</v>
      </c>
      <c r="AJ67" s="7">
        <f t="shared" si="18"/>
        <v>0.17458728803699919</v>
      </c>
      <c r="AK67" s="7">
        <f t="shared" si="18"/>
        <v>0.1729590436716891</v>
      </c>
      <c r="AL67" s="7">
        <f t="shared" si="18"/>
        <v>0.17154858726031122</v>
      </c>
      <c r="AM67" s="7">
        <f t="shared" si="18"/>
        <v>0.17038489259002157</v>
      </c>
      <c r="AN67" s="7">
        <f t="shared" si="18"/>
        <v>0.16894536944887831</v>
      </c>
    </row>
    <row r="68" spans="2:40" s="3" customFormat="1" x14ac:dyDescent="0.8">
      <c r="B68" s="3" t="s">
        <v>30</v>
      </c>
      <c r="D68" s="7" t="s">
        <v>22</v>
      </c>
      <c r="E68" s="7" t="s">
        <v>2</v>
      </c>
      <c r="F68" s="7" t="s">
        <v>32</v>
      </c>
      <c r="G68" s="7">
        <f t="shared" ref="G68" si="19">G35/3.6/1000</f>
        <v>3471.6205205011729</v>
      </c>
      <c r="H68" s="7">
        <f t="shared" ref="H68:AN68" si="20">H35/3.6/1000</f>
        <v>3477.647811416854</v>
      </c>
      <c r="I68" s="7">
        <f t="shared" si="20"/>
        <v>3539.5191570205793</v>
      </c>
      <c r="J68" s="7">
        <f t="shared" si="20"/>
        <v>3475.4629917786006</v>
      </c>
      <c r="K68" s="7">
        <f t="shared" si="20"/>
        <v>3491.993950201841</v>
      </c>
      <c r="L68" s="7">
        <f t="shared" si="20"/>
        <v>3498.565519223534</v>
      </c>
      <c r="M68" s="7">
        <f t="shared" si="20"/>
        <v>3528.2783348326107</v>
      </c>
      <c r="N68" s="7">
        <f t="shared" si="20"/>
        <v>3578.6273155219246</v>
      </c>
      <c r="O68" s="7">
        <f t="shared" si="20"/>
        <v>3601.9088412279539</v>
      </c>
      <c r="P68" s="7">
        <f t="shared" si="20"/>
        <v>3624.6429991164728</v>
      </c>
      <c r="Q68" s="7">
        <f t="shared" si="20"/>
        <v>3638.8623469904787</v>
      </c>
      <c r="R68" s="7">
        <f t="shared" si="20"/>
        <v>3658.9823017030744</v>
      </c>
      <c r="S68" s="7">
        <f t="shared" si="20"/>
        <v>3673.0499495719241</v>
      </c>
      <c r="T68" s="7">
        <f t="shared" si="20"/>
        <v>3679.2077410155944</v>
      </c>
      <c r="U68" s="7">
        <f t="shared" si="20"/>
        <v>3680.8114213323602</v>
      </c>
      <c r="V68" s="7">
        <f t="shared" si="20"/>
        <v>3679.5462607580434</v>
      </c>
      <c r="W68" s="7">
        <f t="shared" si="20"/>
        <v>3664.1415335873817</v>
      </c>
      <c r="X68" s="7">
        <f t="shared" si="20"/>
        <v>3643.1829395911227</v>
      </c>
      <c r="Y68" s="7">
        <f t="shared" si="20"/>
        <v>3623.8926051388721</v>
      </c>
      <c r="Z68" s="7">
        <f t="shared" si="20"/>
        <v>3608.532491729758</v>
      </c>
      <c r="AA68" s="7">
        <f t="shared" si="20"/>
        <v>3582.8378119548424</v>
      </c>
      <c r="AB68" s="7">
        <f t="shared" si="20"/>
        <v>3548.7452803724195</v>
      </c>
      <c r="AC68" s="7">
        <f t="shared" si="20"/>
        <v>3502.3003874916903</v>
      </c>
      <c r="AD68" s="7">
        <f t="shared" si="20"/>
        <v>3476.1730722242592</v>
      </c>
      <c r="AE68" s="7">
        <f t="shared" si="20"/>
        <v>3428.3041664807433</v>
      </c>
      <c r="AF68" s="7">
        <f t="shared" si="20"/>
        <v>3394.82514694051</v>
      </c>
      <c r="AG68" s="7">
        <f t="shared" si="20"/>
        <v>3333.4779735862235</v>
      </c>
      <c r="AH68" s="7">
        <f t="shared" si="20"/>
        <v>3256.0773970784899</v>
      </c>
      <c r="AI68" s="7">
        <f t="shared" si="20"/>
        <v>3209.0432969598232</v>
      </c>
      <c r="AJ68" s="7">
        <f t="shared" si="20"/>
        <v>3152.3627351409082</v>
      </c>
      <c r="AK68" s="7">
        <f t="shared" si="20"/>
        <v>3081.4004354186814</v>
      </c>
      <c r="AL68" s="7">
        <f t="shared" si="20"/>
        <v>3020.0237360412507</v>
      </c>
      <c r="AM68" s="7">
        <f t="shared" si="20"/>
        <v>2998.6447243861162</v>
      </c>
      <c r="AN68" s="7">
        <f t="shared" si="20"/>
        <v>2956.252928998028</v>
      </c>
    </row>
    <row r="69" spans="2:40" s="3" customFormat="1" x14ac:dyDescent="0.8">
      <c r="B69" s="3" t="s">
        <v>30</v>
      </c>
      <c r="D69" s="7" t="s">
        <v>22</v>
      </c>
      <c r="E69" s="7" t="s">
        <v>2</v>
      </c>
      <c r="F69" s="7" t="s">
        <v>12</v>
      </c>
      <c r="G69" s="7">
        <f t="shared" ref="G69:AN69" si="21">G36/3.6/1000</f>
        <v>46.093861616554165</v>
      </c>
      <c r="H69" s="7">
        <f t="shared" si="21"/>
        <v>45.99818591370542</v>
      </c>
      <c r="I69" s="7">
        <f t="shared" si="21"/>
        <v>45.897780993605586</v>
      </c>
      <c r="J69" s="7">
        <f t="shared" si="21"/>
        <v>45.591415751933738</v>
      </c>
      <c r="K69" s="7">
        <f t="shared" si="21"/>
        <v>45.413650659826693</v>
      </c>
      <c r="L69" s="7">
        <f t="shared" si="21"/>
        <v>45.22231744342632</v>
      </c>
      <c r="M69" s="7">
        <f t="shared" si="21"/>
        <v>45.018724640767381</v>
      </c>
      <c r="N69" s="7">
        <f t="shared" si="21"/>
        <v>44.804169148734474</v>
      </c>
      <c r="O69" s="7">
        <f t="shared" si="21"/>
        <v>44.579821630490258</v>
      </c>
      <c r="P69" s="7">
        <f t="shared" si="21"/>
        <v>44.346633022488113</v>
      </c>
      <c r="Q69" s="7">
        <f t="shared" si="21"/>
        <v>44.10529597316237</v>
      </c>
      <c r="R69" s="7">
        <f t="shared" si="21"/>
        <v>43.856265942512884</v>
      </c>
      <c r="S69" s="7">
        <f t="shared" si="21"/>
        <v>43.599806311561949</v>
      </c>
      <c r="T69" s="7">
        <f t="shared" si="21"/>
        <v>43.336050225964492</v>
      </c>
      <c r="U69" s="7">
        <f t="shared" si="21"/>
        <v>43.065098090640596</v>
      </c>
      <c r="V69" s="7">
        <f t="shared" si="21"/>
        <v>42.787105969759565</v>
      </c>
      <c r="W69" s="7">
        <f t="shared" si="21"/>
        <v>42.502325603193526</v>
      </c>
      <c r="X69" s="7">
        <f t="shared" si="21"/>
        <v>42.211100768658021</v>
      </c>
      <c r="Y69" s="7">
        <f t="shared" si="21"/>
        <v>41.913851275130597</v>
      </c>
      <c r="Z69" s="7">
        <f t="shared" si="21"/>
        <v>41.610780478953025</v>
      </c>
      <c r="AA69" s="7">
        <f t="shared" si="21"/>
        <v>41.302379854933491</v>
      </c>
      <c r="AB69" s="7">
        <f t="shared" si="21"/>
        <v>40.989167434253964</v>
      </c>
      <c r="AC69" s="7">
        <f t="shared" si="21"/>
        <v>40.671709995412684</v>
      </c>
      <c r="AD69" s="7">
        <f t="shared" si="21"/>
        <v>40.350610695502112</v>
      </c>
      <c r="AE69" s="7">
        <f t="shared" si="21"/>
        <v>40.026525440576407</v>
      </c>
      <c r="AF69" s="7">
        <f t="shared" si="21"/>
        <v>39.700164340795112</v>
      </c>
      <c r="AG69" s="7">
        <f t="shared" si="21"/>
        <v>39.372259333474297</v>
      </c>
      <c r="AH69" s="7">
        <f t="shared" si="21"/>
        <v>39.043509615195269</v>
      </c>
      <c r="AI69" s="7">
        <f t="shared" si="21"/>
        <v>38.714530711772518</v>
      </c>
      <c r="AJ69" s="7">
        <f t="shared" si="21"/>
        <v>38.385811187726709</v>
      </c>
      <c r="AK69" s="7">
        <f t="shared" si="21"/>
        <v>38.05770064134844</v>
      </c>
      <c r="AL69" s="7">
        <f t="shared" si="21"/>
        <v>37.730398427334173</v>
      </c>
      <c r="AM69" s="7">
        <f t="shared" si="21"/>
        <v>37.403938741562477</v>
      </c>
      <c r="AN69" s="7">
        <f t="shared" si="21"/>
        <v>37.078193167595707</v>
      </c>
    </row>
    <row r="70" spans="2:40" s="3" customFormat="1" x14ac:dyDescent="0.8">
      <c r="B70" s="3" t="s">
        <v>30</v>
      </c>
      <c r="D70" s="7" t="s">
        <v>22</v>
      </c>
      <c r="E70" s="7" t="s">
        <v>2</v>
      </c>
      <c r="F70" s="22" t="s">
        <v>13</v>
      </c>
      <c r="G70" s="7">
        <f t="shared" ref="G70:AN70" si="22">G37/3.6/1000</f>
        <v>37.837323045702504</v>
      </c>
      <c r="H70" s="7">
        <f t="shared" si="22"/>
        <v>38.873962033255992</v>
      </c>
      <c r="I70" s="7">
        <f t="shared" si="22"/>
        <v>37.319003551925761</v>
      </c>
      <c r="J70" s="7">
        <f t="shared" si="22"/>
        <v>37.319003551925761</v>
      </c>
      <c r="K70" s="7">
        <f t="shared" si="22"/>
        <v>37.1792923491194</v>
      </c>
      <c r="L70" s="7">
        <f t="shared" si="22"/>
        <v>36.933140208608869</v>
      </c>
      <c r="M70" s="7">
        <f t="shared" si="22"/>
        <v>36.777536410957545</v>
      </c>
      <c r="N70" s="7">
        <f t="shared" si="22"/>
        <v>36.611962372825474</v>
      </c>
      <c r="O70" s="7">
        <f t="shared" si="22"/>
        <v>36.537301502192157</v>
      </c>
      <c r="P70" s="7">
        <f t="shared" si="22"/>
        <v>36.255019775588181</v>
      </c>
      <c r="Q70" s="7">
        <f t="shared" si="22"/>
        <v>36.065376630206536</v>
      </c>
      <c r="R70" s="7">
        <f t="shared" si="22"/>
        <v>35.869106677212756</v>
      </c>
      <c r="S70" s="7">
        <f t="shared" si="22"/>
        <v>35.76429698277699</v>
      </c>
      <c r="T70" s="7">
        <f t="shared" si="22"/>
        <v>35.45801176908185</v>
      </c>
      <c r="U70" s="7">
        <f t="shared" si="22"/>
        <v>35.243509293532966</v>
      </c>
      <c r="V70" s="7">
        <f t="shared" si="22"/>
        <v>35.023154553089448</v>
      </c>
      <c r="W70" s="7">
        <f t="shared" si="22"/>
        <v>34.892408919215676</v>
      </c>
      <c r="X70" s="7">
        <f t="shared" si="22"/>
        <v>34.565473770275453</v>
      </c>
      <c r="Y70" s="7">
        <f t="shared" si="22"/>
        <v>34.328632038993035</v>
      </c>
      <c r="Z70" s="7">
        <f t="shared" si="22"/>
        <v>34.086890688939043</v>
      </c>
      <c r="AA70" s="7">
        <f t="shared" si="22"/>
        <v>33.933128567879749</v>
      </c>
      <c r="AB70" s="7">
        <f t="shared" si="22"/>
        <v>33.589604974895494</v>
      </c>
      <c r="AC70" s="7">
        <f t="shared" si="22"/>
        <v>33.334881602518202</v>
      </c>
      <c r="AD70" s="7">
        <f t="shared" si="22"/>
        <v>33.076705923429657</v>
      </c>
      <c r="AE70" s="7">
        <f t="shared" si="22"/>
        <v>32.905474128645523</v>
      </c>
      <c r="AF70" s="7">
        <f t="shared" si="22"/>
        <v>32.552002639769711</v>
      </c>
      <c r="AG70" s="7">
        <f t="shared" si="22"/>
        <v>32.286585962587189</v>
      </c>
      <c r="AH70" s="7">
        <f t="shared" si="22"/>
        <v>32.019913685980335</v>
      </c>
      <c r="AI70" s="7">
        <f t="shared" si="22"/>
        <v>31.75255443909467</v>
      </c>
      <c r="AJ70" s="7">
        <f t="shared" si="22"/>
        <v>31.571269103019716</v>
      </c>
      <c r="AK70" s="7">
        <f t="shared" si="22"/>
        <v>31.217674113823527</v>
      </c>
      <c r="AL70" s="7">
        <f t="shared" si="22"/>
        <v>30.950834680365883</v>
      </c>
      <c r="AM70" s="7">
        <f t="shared" si="22"/>
        <v>30.684652631903742</v>
      </c>
      <c r="AN70" s="7">
        <f t="shared" si="22"/>
        <v>30.502495931421503</v>
      </c>
    </row>
    <row r="71" spans="2:40" s="3" customFormat="1" x14ac:dyDescent="0.8">
      <c r="B71" s="3" t="s">
        <v>30</v>
      </c>
      <c r="D71" s="7" t="s">
        <v>22</v>
      </c>
      <c r="E71" s="7" t="s">
        <v>2</v>
      </c>
      <c r="F71" s="22" t="s">
        <v>14</v>
      </c>
      <c r="G71" s="7">
        <f t="shared" ref="G71:AN71" si="23">G38/3.6/1000</f>
        <v>11.903365634689695</v>
      </c>
      <c r="H71" s="7">
        <f t="shared" si="23"/>
        <v>11.903365634689695</v>
      </c>
      <c r="I71" s="7">
        <f t="shared" si="23"/>
        <v>11.903365634689695</v>
      </c>
      <c r="J71" s="7">
        <f t="shared" si="23"/>
        <v>11.903365634689695</v>
      </c>
      <c r="K71" s="7">
        <f t="shared" si="23"/>
        <v>11.903365634689695</v>
      </c>
      <c r="L71" s="7">
        <f t="shared" si="23"/>
        <v>11.903365634689695</v>
      </c>
      <c r="M71" s="7">
        <f t="shared" si="23"/>
        <v>11.903365634689695</v>
      </c>
      <c r="N71" s="7">
        <f t="shared" si="23"/>
        <v>11.903365634689695</v>
      </c>
      <c r="O71" s="7">
        <f t="shared" si="23"/>
        <v>11.903365634689695</v>
      </c>
      <c r="P71" s="7">
        <f t="shared" si="23"/>
        <v>11.903365634689695</v>
      </c>
      <c r="Q71" s="7">
        <f t="shared" si="23"/>
        <v>11.903365634689695</v>
      </c>
      <c r="R71" s="7">
        <f t="shared" si="23"/>
        <v>11.903365634689695</v>
      </c>
      <c r="S71" s="7">
        <f t="shared" si="23"/>
        <v>11.903365634689695</v>
      </c>
      <c r="T71" s="7">
        <f t="shared" si="23"/>
        <v>11.903365634689695</v>
      </c>
      <c r="U71" s="7">
        <f t="shared" si="23"/>
        <v>11.903365634689695</v>
      </c>
      <c r="V71" s="7">
        <f t="shared" si="23"/>
        <v>11.903365634689695</v>
      </c>
      <c r="W71" s="7">
        <f t="shared" si="23"/>
        <v>11.903365634689695</v>
      </c>
      <c r="X71" s="7">
        <f t="shared" si="23"/>
        <v>11.903365634689695</v>
      </c>
      <c r="Y71" s="7">
        <f t="shared" si="23"/>
        <v>11.903365634689695</v>
      </c>
      <c r="Z71" s="7">
        <f t="shared" si="23"/>
        <v>11.903365634689695</v>
      </c>
      <c r="AA71" s="7">
        <f t="shared" si="23"/>
        <v>11.903365634689695</v>
      </c>
      <c r="AB71" s="7">
        <f t="shared" si="23"/>
        <v>11.903365634689695</v>
      </c>
      <c r="AC71" s="7">
        <f t="shared" si="23"/>
        <v>11.903365634689695</v>
      </c>
      <c r="AD71" s="7">
        <f t="shared" si="23"/>
        <v>11.903365634689695</v>
      </c>
      <c r="AE71" s="7">
        <f t="shared" si="23"/>
        <v>11.903365634689695</v>
      </c>
      <c r="AF71" s="7">
        <f t="shared" si="23"/>
        <v>11.903365634689695</v>
      </c>
      <c r="AG71" s="7">
        <f t="shared" si="23"/>
        <v>11.903365634689695</v>
      </c>
      <c r="AH71" s="7">
        <f t="shared" si="23"/>
        <v>11.903365634689695</v>
      </c>
      <c r="AI71" s="7">
        <f t="shared" si="23"/>
        <v>11.903365634689695</v>
      </c>
      <c r="AJ71" s="7">
        <f t="shared" si="23"/>
        <v>11.903365634689695</v>
      </c>
      <c r="AK71" s="7">
        <f t="shared" si="23"/>
        <v>11.903365634689695</v>
      </c>
      <c r="AL71" s="7">
        <f t="shared" si="23"/>
        <v>11.903365634689695</v>
      </c>
      <c r="AM71" s="7">
        <f t="shared" si="23"/>
        <v>11.903365634689695</v>
      </c>
      <c r="AN71" s="7">
        <f t="shared" si="23"/>
        <v>11.903365634689695</v>
      </c>
    </row>
    <row r="72" spans="2:40" s="3" customFormat="1" x14ac:dyDescent="0.8">
      <c r="B72" s="3" t="s">
        <v>30</v>
      </c>
      <c r="D72" s="7" t="s">
        <v>22</v>
      </c>
      <c r="E72" s="7" t="s">
        <v>2</v>
      </c>
      <c r="F72" s="7" t="s">
        <v>15</v>
      </c>
      <c r="G72" s="7">
        <f t="shared" ref="G72:AN72" si="24">G39/3.6/1000</f>
        <v>109.37339532909414</v>
      </c>
      <c r="H72" s="7">
        <f t="shared" si="24"/>
        <v>103.41712187797863</v>
      </c>
      <c r="I72" s="7">
        <f t="shared" si="24"/>
        <v>99.199376862127068</v>
      </c>
      <c r="J72" s="7">
        <f t="shared" si="24"/>
        <v>94.719499763364212</v>
      </c>
      <c r="K72" s="7">
        <f t="shared" si="24"/>
        <v>94.386577327740071</v>
      </c>
      <c r="L72" s="7">
        <f t="shared" si="24"/>
        <v>93.59646682775228</v>
      </c>
      <c r="M72" s="7">
        <f t="shared" si="24"/>
        <v>93.202234310736088</v>
      </c>
      <c r="N72" s="7">
        <f t="shared" si="24"/>
        <v>92.782741202460414</v>
      </c>
      <c r="O72" s="7">
        <f t="shared" si="24"/>
        <v>92.757179575057293</v>
      </c>
      <c r="P72" s="7">
        <f t="shared" si="24"/>
        <v>91.878395497485471</v>
      </c>
      <c r="Q72" s="7">
        <f t="shared" si="24"/>
        <v>91.397921902812556</v>
      </c>
      <c r="R72" s="7">
        <f t="shared" si="24"/>
        <v>90.90066074752761</v>
      </c>
      <c r="S72" s="7">
        <f t="shared" si="24"/>
        <v>90.795256885651369</v>
      </c>
      <c r="T72" s="7">
        <f t="shared" si="24"/>
        <v>89.859127530000563</v>
      </c>
      <c r="U72" s="7">
        <f t="shared" si="24"/>
        <v>89.315674135463354</v>
      </c>
      <c r="V72" s="7">
        <f t="shared" si="24"/>
        <v>88.757394660780321</v>
      </c>
      <c r="W72" s="7">
        <f t="shared" si="24"/>
        <v>88.582378713882363</v>
      </c>
      <c r="X72" s="7">
        <f t="shared" si="24"/>
        <v>87.597841224424386</v>
      </c>
      <c r="Y72" s="7">
        <f t="shared" si="24"/>
        <v>86.997794481759797</v>
      </c>
      <c r="Z72" s="7">
        <f t="shared" si="24"/>
        <v>86.385335617290934</v>
      </c>
      <c r="AA72" s="7">
        <f t="shared" si="24"/>
        <v>86.147714155017795</v>
      </c>
      <c r="AB72" s="7">
        <f t="shared" si="24"/>
        <v>85.125451572368391</v>
      </c>
      <c r="AC72" s="7">
        <f t="shared" si="24"/>
        <v>84.480106595812117</v>
      </c>
      <c r="AD72" s="7">
        <f t="shared" si="24"/>
        <v>83.826016695680352</v>
      </c>
      <c r="AE72" s="7">
        <f t="shared" si="24"/>
        <v>83.539537954512113</v>
      </c>
      <c r="AF72" s="7">
        <f t="shared" si="24"/>
        <v>82.49668216419019</v>
      </c>
      <c r="AG72" s="7">
        <f t="shared" si="24"/>
        <v>81.824252237597264</v>
      </c>
      <c r="AH72" s="7">
        <f t="shared" si="24"/>
        <v>81.148643081668894</v>
      </c>
      <c r="AI72" s="7">
        <f t="shared" si="24"/>
        <v>80.471295373465395</v>
      </c>
      <c r="AJ72" s="7">
        <f t="shared" si="24"/>
        <v>80.153378089476092</v>
      </c>
      <c r="AK72" s="7">
        <f t="shared" si="24"/>
        <v>79.11619578576142</v>
      </c>
      <c r="AL72" s="7">
        <f t="shared" si="24"/>
        <v>78.440170921319236</v>
      </c>
      <c r="AM72" s="7">
        <f t="shared" si="24"/>
        <v>77.765813571872982</v>
      </c>
      <c r="AN72" s="7">
        <f t="shared" si="24"/>
        <v>77.440908745043416</v>
      </c>
    </row>
    <row r="73" spans="2:40" s="3" customFormat="1" x14ac:dyDescent="0.8">
      <c r="B73" s="3" t="s">
        <v>30</v>
      </c>
      <c r="D73" s="7" t="s">
        <v>22</v>
      </c>
      <c r="E73" s="7" t="s">
        <v>2</v>
      </c>
      <c r="F73" s="7" t="s">
        <v>16</v>
      </c>
      <c r="G73" s="7">
        <f t="shared" ref="G73:AN73" si="25">G40/3.6/1000</f>
        <v>335.89649359094994</v>
      </c>
      <c r="H73" s="7">
        <f t="shared" si="25"/>
        <v>335.14127327949188</v>
      </c>
      <c r="I73" s="7">
        <f t="shared" si="25"/>
        <v>339.64317098026129</v>
      </c>
      <c r="J73" s="7">
        <f t="shared" si="25"/>
        <v>338.37164839320741</v>
      </c>
      <c r="K73" s="7">
        <f t="shared" si="25"/>
        <v>336.13139850469543</v>
      </c>
      <c r="L73" s="7">
        <f t="shared" si="25"/>
        <v>334.71523616859963</v>
      </c>
      <c r="M73" s="7">
        <f t="shared" si="25"/>
        <v>333.20833389386615</v>
      </c>
      <c r="N73" s="7">
        <f t="shared" si="25"/>
        <v>332.52883946913533</v>
      </c>
      <c r="O73" s="7">
        <f t="shared" si="25"/>
        <v>329.95977139098693</v>
      </c>
      <c r="P73" s="7">
        <f t="shared" si="25"/>
        <v>328.23381428812712</v>
      </c>
      <c r="Q73" s="7">
        <f t="shared" si="25"/>
        <v>326.4475460907409</v>
      </c>
      <c r="R73" s="7">
        <f t="shared" si="25"/>
        <v>325.49366486188916</v>
      </c>
      <c r="S73" s="7">
        <f t="shared" si="25"/>
        <v>322.70613916980994</v>
      </c>
      <c r="T73" s="7">
        <f t="shared" si="25"/>
        <v>320.75393535822718</v>
      </c>
      <c r="U73" s="7">
        <f t="shared" si="25"/>
        <v>318.74846962598616</v>
      </c>
      <c r="V73" s="7">
        <f t="shared" si="25"/>
        <v>317.55854338320944</v>
      </c>
      <c r="W73" s="7">
        <f t="shared" si="25"/>
        <v>314.58308101491599</v>
      </c>
      <c r="X73" s="7">
        <f t="shared" si="25"/>
        <v>312.42756588918962</v>
      </c>
      <c r="Y73" s="7">
        <f t="shared" si="25"/>
        <v>310.22745894970126</v>
      </c>
      <c r="Z73" s="7">
        <f t="shared" si="25"/>
        <v>308.8280578563531</v>
      </c>
      <c r="AA73" s="7">
        <f t="shared" si="25"/>
        <v>305.70162276101712</v>
      </c>
      <c r="AB73" s="7">
        <f t="shared" si="25"/>
        <v>303.38336542071505</v>
      </c>
      <c r="AC73" s="7">
        <f t="shared" si="25"/>
        <v>301.0336883669425</v>
      </c>
      <c r="AD73" s="7">
        <f t="shared" si="25"/>
        <v>299.47529440628381</v>
      </c>
      <c r="AE73" s="7">
        <f t="shared" si="25"/>
        <v>296.25832273216469</v>
      </c>
      <c r="AF73" s="7">
        <f t="shared" si="25"/>
        <v>293.84274478823903</v>
      </c>
      <c r="AG73" s="7">
        <f t="shared" si="25"/>
        <v>291.4157395357206</v>
      </c>
      <c r="AH73" s="7">
        <f t="shared" si="25"/>
        <v>288.98248211294953</v>
      </c>
      <c r="AI73" s="7">
        <f t="shared" si="25"/>
        <v>287.33259008646371</v>
      </c>
      <c r="AJ73" s="7">
        <f t="shared" si="25"/>
        <v>284.11449442626679</v>
      </c>
      <c r="AK73" s="7">
        <f t="shared" si="25"/>
        <v>281.68596786617178</v>
      </c>
      <c r="AL73" s="7">
        <f t="shared" si="25"/>
        <v>279.26342421835136</v>
      </c>
      <c r="AM73" s="7">
        <f t="shared" si="25"/>
        <v>277.60560183622363</v>
      </c>
      <c r="AN73" s="7">
        <f t="shared" si="25"/>
        <v>274.43609448636977</v>
      </c>
    </row>
    <row r="74" spans="2:40" s="3" customFormat="1" x14ac:dyDescent="0.8">
      <c r="B74" s="3" t="s">
        <v>30</v>
      </c>
      <c r="D74" s="7" t="s">
        <v>22</v>
      </c>
      <c r="E74" s="7" t="s">
        <v>2</v>
      </c>
      <c r="F74" s="7" t="s">
        <v>17</v>
      </c>
      <c r="G74" s="7">
        <f t="shared" ref="G74:AN74" si="26">G41/3.6/1000</f>
        <v>411.67046234701354</v>
      </c>
      <c r="H74" s="7">
        <f t="shared" si="26"/>
        <v>414.87553306168411</v>
      </c>
      <c r="I74" s="7">
        <f t="shared" si="26"/>
        <v>414.87553306168411</v>
      </c>
      <c r="J74" s="7">
        <f t="shared" si="26"/>
        <v>412.51814710687211</v>
      </c>
      <c r="K74" s="7">
        <f t="shared" si="26"/>
        <v>409.75952862092134</v>
      </c>
      <c r="L74" s="7">
        <f t="shared" si="26"/>
        <v>408.02978598150725</v>
      </c>
      <c r="M74" s="7">
        <f t="shared" si="26"/>
        <v>406.19229729865043</v>
      </c>
      <c r="N74" s="7">
        <f t="shared" si="26"/>
        <v>405.36306347868879</v>
      </c>
      <c r="O74" s="7">
        <f t="shared" si="26"/>
        <v>402.23388996050204</v>
      </c>
      <c r="P74" s="7">
        <f t="shared" si="26"/>
        <v>400.12639816878243</v>
      </c>
      <c r="Q74" s="7">
        <f t="shared" si="26"/>
        <v>397.94821935244147</v>
      </c>
      <c r="R74" s="7">
        <f t="shared" si="26"/>
        <v>396.78438673950114</v>
      </c>
      <c r="S74" s="7">
        <f t="shared" si="26"/>
        <v>393.38873098281641</v>
      </c>
      <c r="T74" s="7">
        <f t="shared" si="26"/>
        <v>391.00539934044826</v>
      </c>
      <c r="U74" s="7">
        <f t="shared" si="26"/>
        <v>388.55991947071408</v>
      </c>
      <c r="V74" s="7">
        <f t="shared" si="26"/>
        <v>387.11152979588468</v>
      </c>
      <c r="W74" s="7">
        <f t="shared" si="26"/>
        <v>383.36834376660948</v>
      </c>
      <c r="X74" s="7">
        <f t="shared" si="26"/>
        <v>380.74151380154075</v>
      </c>
      <c r="Y74" s="7">
        <f t="shared" si="26"/>
        <v>378.0603417856143</v>
      </c>
      <c r="Z74" s="7">
        <f t="shared" si="26"/>
        <v>376.35495420503867</v>
      </c>
      <c r="AA74" s="7">
        <f t="shared" si="26"/>
        <v>372.54490745832277</v>
      </c>
      <c r="AB74" s="7">
        <f t="shared" si="26"/>
        <v>369.71975082844608</v>
      </c>
      <c r="AC74" s="7">
        <f t="shared" si="26"/>
        <v>366.85630439774474</v>
      </c>
      <c r="AD74" s="7">
        <f t="shared" si="26"/>
        <v>364.95715931433415</v>
      </c>
      <c r="AE74" s="7">
        <f t="shared" si="26"/>
        <v>361.03677968465945</v>
      </c>
      <c r="AF74" s="7">
        <f t="shared" si="26"/>
        <v>358.09302278389339</v>
      </c>
      <c r="AG74" s="7">
        <f t="shared" si="26"/>
        <v>355.21567665517989</v>
      </c>
      <c r="AH74" s="7">
        <f t="shared" si="26"/>
        <v>352.58793498690267</v>
      </c>
      <c r="AI74" s="7">
        <f t="shared" si="26"/>
        <v>350.64419236964471</v>
      </c>
      <c r="AJ74" s="7">
        <f t="shared" si="26"/>
        <v>346.72559972387091</v>
      </c>
      <c r="AK74" s="7">
        <f t="shared" si="26"/>
        <v>343.76606292318496</v>
      </c>
      <c r="AL74" s="7">
        <f t="shared" si="26"/>
        <v>340.81381723034298</v>
      </c>
      <c r="AM74" s="7">
        <f t="shared" si="26"/>
        <v>338.79350317262237</v>
      </c>
      <c r="AN74" s="7">
        <f t="shared" si="26"/>
        <v>334.93375308618613</v>
      </c>
    </row>
    <row r="75" spans="2:40" s="3" customFormat="1" x14ac:dyDescent="0.8">
      <c r="B75" s="3" t="s">
        <v>30</v>
      </c>
      <c r="D75" s="7" t="s">
        <v>22</v>
      </c>
      <c r="E75" s="7" t="s">
        <v>2</v>
      </c>
      <c r="F75" s="7" t="s">
        <v>18</v>
      </c>
      <c r="G75" s="7">
        <f t="shared" ref="G75:AN75" si="27">G42/3.6/1000</f>
        <v>2.2150867837120414</v>
      </c>
      <c r="H75" s="7">
        <f t="shared" si="27"/>
        <v>2.2150867837120414</v>
      </c>
      <c r="I75" s="7">
        <f t="shared" si="27"/>
        <v>2.2150867837120414</v>
      </c>
      <c r="J75" s="7">
        <f t="shared" si="27"/>
        <v>2.2150867837120414</v>
      </c>
      <c r="K75" s="7">
        <f t="shared" si="27"/>
        <v>2.2150867837120414</v>
      </c>
      <c r="L75" s="7">
        <f t="shared" si="27"/>
        <v>2.2150867837120414</v>
      </c>
      <c r="M75" s="7">
        <f t="shared" si="27"/>
        <v>2.2150867837120414</v>
      </c>
      <c r="N75" s="7">
        <f t="shared" si="27"/>
        <v>2.2150867837120414</v>
      </c>
      <c r="O75" s="7">
        <f t="shared" si="27"/>
        <v>2.2150867837120414</v>
      </c>
      <c r="P75" s="7">
        <f t="shared" si="27"/>
        <v>2.2150867837120414</v>
      </c>
      <c r="Q75" s="7">
        <f t="shared" si="27"/>
        <v>2.2150867837120414</v>
      </c>
      <c r="R75" s="7">
        <f t="shared" si="27"/>
        <v>2.2150867837120414</v>
      </c>
      <c r="S75" s="7">
        <f t="shared" si="27"/>
        <v>2.2150867837120414</v>
      </c>
      <c r="T75" s="7">
        <f t="shared" si="27"/>
        <v>2.2150867837120414</v>
      </c>
      <c r="U75" s="7">
        <f t="shared" si="27"/>
        <v>2.2150867837120414</v>
      </c>
      <c r="V75" s="7">
        <f t="shared" si="27"/>
        <v>2.2150867837120414</v>
      </c>
      <c r="W75" s="7">
        <f t="shared" si="27"/>
        <v>2.2150867837120414</v>
      </c>
      <c r="X75" s="7">
        <f t="shared" si="27"/>
        <v>2.2150867837120414</v>
      </c>
      <c r="Y75" s="7">
        <f t="shared" si="27"/>
        <v>2.2150867837120414</v>
      </c>
      <c r="Z75" s="7">
        <f t="shared" si="27"/>
        <v>2.2150867837120414</v>
      </c>
      <c r="AA75" s="7">
        <f t="shared" si="27"/>
        <v>2.2150867837120414</v>
      </c>
      <c r="AB75" s="7">
        <f t="shared" si="27"/>
        <v>2.2150867837120414</v>
      </c>
      <c r="AC75" s="7">
        <f t="shared" si="27"/>
        <v>2.2150867837120414</v>
      </c>
      <c r="AD75" s="7">
        <f t="shared" si="27"/>
        <v>2.2150867837120414</v>
      </c>
      <c r="AE75" s="7">
        <f t="shared" si="27"/>
        <v>2.2150867837120414</v>
      </c>
      <c r="AF75" s="7">
        <f t="shared" si="27"/>
        <v>2.2150867837120414</v>
      </c>
      <c r="AG75" s="7">
        <f t="shared" si="27"/>
        <v>2.2150867837120414</v>
      </c>
      <c r="AH75" s="7">
        <f t="shared" si="27"/>
        <v>2.2150867837120414</v>
      </c>
      <c r="AI75" s="7">
        <f t="shared" si="27"/>
        <v>2.2150867837120414</v>
      </c>
      <c r="AJ75" s="7">
        <f t="shared" si="27"/>
        <v>2.2150867837120414</v>
      </c>
      <c r="AK75" s="7">
        <f t="shared" si="27"/>
        <v>2.2150867837120414</v>
      </c>
      <c r="AL75" s="7">
        <f t="shared" si="27"/>
        <v>2.2150867837120414</v>
      </c>
      <c r="AM75" s="7">
        <f t="shared" si="27"/>
        <v>2.2150867837120414</v>
      </c>
      <c r="AN75" s="7">
        <f t="shared" si="27"/>
        <v>2.2150867837120414</v>
      </c>
    </row>
    <row r="76" spans="2:40" s="3" customFormat="1" x14ac:dyDescent="0.8">
      <c r="B76" s="3" t="s">
        <v>30</v>
      </c>
      <c r="D76" s="7" t="s">
        <v>22</v>
      </c>
      <c r="E76" s="7" t="s">
        <v>2</v>
      </c>
      <c r="F76" s="7" t="s">
        <v>19</v>
      </c>
      <c r="G76" s="7">
        <f t="shared" ref="G76:AN76" si="28">G43/3.6/1000</f>
        <v>91.985120418676885</v>
      </c>
      <c r="H76" s="7">
        <f t="shared" si="28"/>
        <v>91.912139944347103</v>
      </c>
      <c r="I76" s="7">
        <f t="shared" si="28"/>
        <v>91.334218376411158</v>
      </c>
      <c r="J76" s="7">
        <f t="shared" si="28"/>
        <v>90.982129671539809</v>
      </c>
      <c r="K76" s="7">
        <f t="shared" si="28"/>
        <v>90.379766244163079</v>
      </c>
      <c r="L76" s="7">
        <f t="shared" si="28"/>
        <v>89.998985330896659</v>
      </c>
      <c r="M76" s="7">
        <f t="shared" si="28"/>
        <v>89.593806058894472</v>
      </c>
      <c r="N76" s="7">
        <f t="shared" si="28"/>
        <v>89.411102070083615</v>
      </c>
      <c r="O76" s="7">
        <f t="shared" si="28"/>
        <v>88.72032526850748</v>
      </c>
      <c r="P76" s="7">
        <f t="shared" si="28"/>
        <v>88.256246041759042</v>
      </c>
      <c r="Q76" s="7">
        <f t="shared" si="28"/>
        <v>87.775950232300744</v>
      </c>
      <c r="R76" s="7">
        <f t="shared" si="28"/>
        <v>87.519468502620555</v>
      </c>
      <c r="S76" s="7">
        <f t="shared" si="28"/>
        <v>86.769952326593966</v>
      </c>
      <c r="T76" s="7">
        <f t="shared" si="28"/>
        <v>86.245039376073066</v>
      </c>
      <c r="U76" s="7">
        <f t="shared" si="28"/>
        <v>85.705805240562526</v>
      </c>
      <c r="V76" s="7">
        <f t="shared" si="28"/>
        <v>85.385855196774969</v>
      </c>
      <c r="W76" s="7">
        <f t="shared" si="28"/>
        <v>84.585806184659518</v>
      </c>
      <c r="X76" s="7">
        <f t="shared" si="28"/>
        <v>84.006226430832427</v>
      </c>
      <c r="Y76" s="7">
        <f t="shared" si="28"/>
        <v>83.414656729853277</v>
      </c>
      <c r="Z76" s="7">
        <f t="shared" si="28"/>
        <v>83.038382617225651</v>
      </c>
      <c r="AA76" s="7">
        <f t="shared" si="28"/>
        <v>82.197739718790643</v>
      </c>
      <c r="AB76" s="7">
        <f t="shared" si="28"/>
        <v>81.574401472371548</v>
      </c>
      <c r="AC76" s="7">
        <f t="shared" si="28"/>
        <v>80.94261502274513</v>
      </c>
      <c r="AD76" s="7">
        <f t="shared" si="28"/>
        <v>80.52359055044883</v>
      </c>
      <c r="AE76" s="7">
        <f t="shared" si="28"/>
        <v>79.658603973132912</v>
      </c>
      <c r="AF76" s="7">
        <f t="shared" si="28"/>
        <v>79.009097943979583</v>
      </c>
      <c r="AG76" s="7">
        <f t="shared" si="28"/>
        <v>78.356519314396678</v>
      </c>
      <c r="AH76" s="7">
        <f t="shared" si="28"/>
        <v>77.702259587217853</v>
      </c>
      <c r="AI76" s="7">
        <f t="shared" si="28"/>
        <v>77.258632909242337</v>
      </c>
      <c r="AJ76" s="7">
        <f t="shared" si="28"/>
        <v>76.39334411202249</v>
      </c>
      <c r="AK76" s="7">
        <f t="shared" si="28"/>
        <v>75.740356429837661</v>
      </c>
      <c r="AL76" s="7">
        <f t="shared" si="28"/>
        <v>75.088977446558204</v>
      </c>
      <c r="AM76" s="7">
        <f t="shared" si="28"/>
        <v>74.643218436725761</v>
      </c>
      <c r="AN76" s="7">
        <f t="shared" si="28"/>
        <v>73.790994173645061</v>
      </c>
    </row>
    <row r="77" spans="2:40" s="3" customFormat="1" x14ac:dyDescent="0.8">
      <c r="B77" s="3" t="s">
        <v>30</v>
      </c>
      <c r="D77" s="7" t="s">
        <v>22</v>
      </c>
      <c r="E77" s="7" t="s">
        <v>2</v>
      </c>
      <c r="F77" s="7" t="s">
        <v>33</v>
      </c>
      <c r="G77" s="7">
        <f t="shared" ref="G77:AN77" si="29">G44/3.6/1000</f>
        <v>595.83003735072418</v>
      </c>
      <c r="H77" s="7">
        <f t="shared" si="29"/>
        <v>583.22625555137677</v>
      </c>
      <c r="I77" s="7">
        <f t="shared" si="29"/>
        <v>573.15279755029417</v>
      </c>
      <c r="J77" s="7">
        <f t="shared" si="29"/>
        <v>566.62372885682078</v>
      </c>
      <c r="K77" s="7">
        <f t="shared" si="29"/>
        <v>551.06203270016681</v>
      </c>
      <c r="L77" s="7">
        <f t="shared" si="29"/>
        <v>540.47637715602355</v>
      </c>
      <c r="M77" s="7">
        <f t="shared" si="29"/>
        <v>530.11407975957968</v>
      </c>
      <c r="N77" s="7">
        <f t="shared" si="29"/>
        <v>519.88542949923169</v>
      </c>
      <c r="O77" s="7">
        <f t="shared" si="29"/>
        <v>510.66123011476179</v>
      </c>
      <c r="P77" s="7">
        <f t="shared" si="29"/>
        <v>500.54384107114049</v>
      </c>
      <c r="Q77" s="7">
        <f t="shared" si="29"/>
        <v>492.25627936241312</v>
      </c>
      <c r="R77" s="7">
        <f t="shared" si="29"/>
        <v>482.45912875585992</v>
      </c>
      <c r="S77" s="7">
        <f t="shared" si="29"/>
        <v>474.42354737725213</v>
      </c>
      <c r="T77" s="7">
        <f t="shared" si="29"/>
        <v>466.94977125982365</v>
      </c>
      <c r="U77" s="7">
        <f t="shared" si="29"/>
        <v>457.21206362676486</v>
      </c>
      <c r="V77" s="7">
        <f t="shared" si="29"/>
        <v>447.48049210788599</v>
      </c>
      <c r="W77" s="7">
        <f t="shared" si="29"/>
        <v>438.28428382995457</v>
      </c>
      <c r="X77" s="7">
        <f t="shared" si="29"/>
        <v>427.94667428090412</v>
      </c>
      <c r="Y77" s="7">
        <f t="shared" si="29"/>
        <v>417.97102682477009</v>
      </c>
      <c r="Z77" s="7">
        <f t="shared" si="29"/>
        <v>411.1675869205514</v>
      </c>
      <c r="AA77" s="7">
        <f t="shared" si="29"/>
        <v>401.46843152565305</v>
      </c>
      <c r="AB77" s="7">
        <f t="shared" si="29"/>
        <v>392.48359038199351</v>
      </c>
      <c r="AC77" s="7">
        <f t="shared" si="29"/>
        <v>382.46528200286252</v>
      </c>
      <c r="AD77" s="7">
        <f t="shared" si="29"/>
        <v>375.00377193946792</v>
      </c>
      <c r="AE77" s="7">
        <f t="shared" si="29"/>
        <v>367.80886814940305</v>
      </c>
      <c r="AF77" s="7">
        <f t="shared" si="29"/>
        <v>358.66824709402596</v>
      </c>
      <c r="AG77" s="7">
        <f t="shared" si="29"/>
        <v>350.09401759506682</v>
      </c>
      <c r="AH77" s="7">
        <f t="shared" si="29"/>
        <v>340.90351670310537</v>
      </c>
      <c r="AI77" s="7">
        <f t="shared" si="29"/>
        <v>334.53548225150365</v>
      </c>
      <c r="AJ77" s="7">
        <f t="shared" si="29"/>
        <v>324.1655347164409</v>
      </c>
      <c r="AK77" s="7">
        <f t="shared" si="29"/>
        <v>318.42425858329079</v>
      </c>
      <c r="AL77" s="7">
        <f t="shared" si="29"/>
        <v>313.05097930193904</v>
      </c>
      <c r="AM77" s="7">
        <f t="shared" si="29"/>
        <v>306.82417827232814</v>
      </c>
      <c r="AN77" s="7">
        <f t="shared" si="29"/>
        <v>302.66202910380542</v>
      </c>
    </row>
    <row r="78" spans="2:40" s="3" customFormat="1" x14ac:dyDescent="0.8">
      <c r="B78" s="3" t="s">
        <v>30</v>
      </c>
      <c r="D78" s="7" t="s">
        <v>22</v>
      </c>
      <c r="E78" s="7" t="s">
        <v>2</v>
      </c>
      <c r="F78" s="7" t="s">
        <v>20</v>
      </c>
      <c r="G78" s="7">
        <f t="shared" ref="G78:AN78" si="30">G45/3.6/1000</f>
        <v>3.2959320138047601E-2</v>
      </c>
      <c r="H78" s="7">
        <f t="shared" si="30"/>
        <v>3.2605011316441501E-2</v>
      </c>
      <c r="I78" s="7">
        <f t="shared" si="30"/>
        <v>3.2603291370705549E-2</v>
      </c>
      <c r="J78" s="7">
        <f t="shared" si="30"/>
        <v>3.2796593179008134E-2</v>
      </c>
      <c r="K78" s="7">
        <f t="shared" si="30"/>
        <v>3.2017496348184939E-2</v>
      </c>
      <c r="L78" s="7">
        <f t="shared" si="30"/>
        <v>3.1900848867685301E-2</v>
      </c>
      <c r="M78" s="7">
        <f t="shared" si="30"/>
        <v>3.1884031587669767E-2</v>
      </c>
      <c r="N78" s="7">
        <f t="shared" si="30"/>
        <v>3.1857699356007865E-2</v>
      </c>
      <c r="O78" s="7">
        <f t="shared" si="30"/>
        <v>3.1823219176529222E-2</v>
      </c>
      <c r="P78" s="7">
        <f t="shared" si="30"/>
        <v>3.1781710697905238E-2</v>
      </c>
      <c r="Q78" s="7">
        <f t="shared" si="30"/>
        <v>3.173391840767658E-2</v>
      </c>
      <c r="R78" s="7">
        <f t="shared" si="30"/>
        <v>3.1680166278458627E-2</v>
      </c>
      <c r="S78" s="7">
        <f t="shared" si="30"/>
        <v>3.1620359796663659E-2</v>
      </c>
      <c r="T78" s="7">
        <f t="shared" si="30"/>
        <v>3.1554062553087917E-2</v>
      </c>
      <c r="U78" s="7">
        <f t="shared" si="30"/>
        <v>3.1356775523413469E-2</v>
      </c>
      <c r="V78" s="7">
        <f t="shared" si="30"/>
        <v>3.1154362504095659E-2</v>
      </c>
      <c r="W78" s="7">
        <f t="shared" si="30"/>
        <v>3.0947006793234564E-2</v>
      </c>
      <c r="X78" s="7">
        <f t="shared" si="30"/>
        <v>3.0734958703987146E-2</v>
      </c>
      <c r="Y78" s="7">
        <f t="shared" si="30"/>
        <v>3.0518523909774671E-2</v>
      </c>
      <c r="Z78" s="7">
        <f t="shared" si="30"/>
        <v>3.0297850479438119E-2</v>
      </c>
      <c r="AA78" s="7">
        <f t="shared" si="30"/>
        <v>3.0073296268083322E-2</v>
      </c>
      <c r="AB78" s="7">
        <f t="shared" si="30"/>
        <v>2.984523846717637E-2</v>
      </c>
      <c r="AC78" s="7">
        <f t="shared" si="30"/>
        <v>2.9614089762324183E-2</v>
      </c>
      <c r="AD78" s="7">
        <f t="shared" si="30"/>
        <v>2.938028932729838E-2</v>
      </c>
      <c r="AE78" s="7">
        <f t="shared" si="30"/>
        <v>2.9144314743709508E-2</v>
      </c>
      <c r="AF78" s="7">
        <f t="shared" si="30"/>
        <v>2.8906683060533549E-2</v>
      </c>
      <c r="AG78" s="7">
        <f t="shared" si="30"/>
        <v>2.8667927219645395E-2</v>
      </c>
      <c r="AH78" s="7">
        <f t="shared" si="30"/>
        <v>2.8428556323571611E-2</v>
      </c>
      <c r="AI78" s="7">
        <f t="shared" si="30"/>
        <v>2.8189018552059911E-2</v>
      </c>
      <c r="AJ78" s="7">
        <f t="shared" si="30"/>
        <v>2.7949669641162876E-2</v>
      </c>
      <c r="AK78" s="7">
        <f t="shared" si="30"/>
        <v>2.7710764142143865E-2</v>
      </c>
      <c r="AL78" s="7">
        <f t="shared" si="30"/>
        <v>2.7472447210145693E-2</v>
      </c>
      <c r="AM78" s="7">
        <f t="shared" si="30"/>
        <v>2.7234743744043274E-2</v>
      </c>
      <c r="AN78" s="7">
        <f t="shared" si="30"/>
        <v>2.6997560240614962E-2</v>
      </c>
    </row>
    <row r="79" spans="2:40" s="3" customFormat="1" x14ac:dyDescent="0.8"/>
    <row r="80" spans="2:40" s="3" customFormat="1" x14ac:dyDescent="0.8">
      <c r="D80" s="7"/>
      <c r="E80" s="7"/>
      <c r="F80" s="7"/>
      <c r="G80" s="17">
        <v>2017</v>
      </c>
      <c r="H80" s="17">
        <v>2018</v>
      </c>
      <c r="I80" s="17">
        <v>2019</v>
      </c>
      <c r="J80" s="17">
        <v>2020</v>
      </c>
      <c r="K80" s="17">
        <v>2021</v>
      </c>
      <c r="L80" s="17">
        <v>2022</v>
      </c>
      <c r="M80" s="17">
        <v>2023</v>
      </c>
      <c r="N80" s="17">
        <v>2024</v>
      </c>
      <c r="O80" s="17">
        <v>2025</v>
      </c>
      <c r="P80" s="17">
        <v>2026</v>
      </c>
      <c r="Q80" s="17">
        <v>2027</v>
      </c>
      <c r="R80" s="17">
        <v>2028</v>
      </c>
      <c r="S80" s="17">
        <v>2029</v>
      </c>
      <c r="T80" s="17">
        <v>2030</v>
      </c>
      <c r="U80" s="17">
        <v>2031</v>
      </c>
      <c r="V80" s="17">
        <v>2032</v>
      </c>
      <c r="W80" s="17">
        <v>2033</v>
      </c>
      <c r="X80" s="17">
        <v>2034</v>
      </c>
      <c r="Y80" s="17">
        <v>2035</v>
      </c>
      <c r="Z80" s="17">
        <v>2036</v>
      </c>
      <c r="AA80" s="17">
        <v>2037</v>
      </c>
      <c r="AB80" s="17">
        <v>2038</v>
      </c>
      <c r="AC80" s="17">
        <v>2039</v>
      </c>
      <c r="AD80" s="17">
        <v>2040</v>
      </c>
      <c r="AE80" s="17">
        <v>2041</v>
      </c>
      <c r="AF80" s="17">
        <v>2042</v>
      </c>
      <c r="AG80" s="17">
        <v>2043</v>
      </c>
      <c r="AH80" s="17">
        <v>2044</v>
      </c>
      <c r="AI80" s="17">
        <v>2045</v>
      </c>
      <c r="AJ80" s="17">
        <v>2046</v>
      </c>
      <c r="AK80" s="17">
        <v>2047</v>
      </c>
      <c r="AL80" s="17">
        <v>2048</v>
      </c>
      <c r="AM80" s="17">
        <v>2049</v>
      </c>
      <c r="AN80" s="17">
        <v>2050</v>
      </c>
    </row>
    <row r="81" spans="4:40" s="3" customFormat="1" x14ac:dyDescent="0.8">
      <c r="D81" s="7" t="s">
        <v>27</v>
      </c>
      <c r="E81" s="7" t="s">
        <v>2</v>
      </c>
      <c r="F81" s="7" t="s">
        <v>11</v>
      </c>
      <c r="G81" s="21">
        <f t="shared" ref="G81:AN81" si="31">G52+G66</f>
        <v>1771.586756742664</v>
      </c>
      <c r="H81" s="21">
        <f t="shared" si="31"/>
        <v>1764.6894054027086</v>
      </c>
      <c r="I81" s="21">
        <f t="shared" si="31"/>
        <v>1765.0611189479755</v>
      </c>
      <c r="J81" s="21">
        <f t="shared" si="31"/>
        <v>1758.0829353487752</v>
      </c>
      <c r="K81" s="21">
        <f t="shared" si="31"/>
        <v>1746.4432335043314</v>
      </c>
      <c r="L81" s="21">
        <f t="shared" si="31"/>
        <v>1739.0852564143581</v>
      </c>
      <c r="M81" s="21">
        <f t="shared" si="31"/>
        <v>1731.2558203873523</v>
      </c>
      <c r="N81" s="21">
        <f t="shared" si="31"/>
        <v>1727.7253604375996</v>
      </c>
      <c r="O81" s="21">
        <f t="shared" si="31"/>
        <v>1714.3772127148527</v>
      </c>
      <c r="P81" s="21">
        <f t="shared" si="31"/>
        <v>1705.4096300462372</v>
      </c>
      <c r="Q81" s="21">
        <f t="shared" si="31"/>
        <v>1696.1286880681087</v>
      </c>
      <c r="R81" s="21">
        <f t="shared" si="31"/>
        <v>1691.172592252288</v>
      </c>
      <c r="S81" s="21">
        <f t="shared" si="31"/>
        <v>1676.6894008431912</v>
      </c>
      <c r="T81" s="21">
        <f t="shared" si="31"/>
        <v>1666.5463045649883</v>
      </c>
      <c r="U81" s="21">
        <f t="shared" si="31"/>
        <v>1656.1264744816399</v>
      </c>
      <c r="V81" s="21">
        <f t="shared" si="31"/>
        <v>1649.9439558466318</v>
      </c>
      <c r="W81" s="21">
        <f t="shared" si="31"/>
        <v>1634.4842988709083</v>
      </c>
      <c r="X81" s="21">
        <f t="shared" si="31"/>
        <v>1623.2848547761655</v>
      </c>
      <c r="Y81" s="21">
        <f t="shared" si="31"/>
        <v>1611.8537242880627</v>
      </c>
      <c r="Z81" s="21">
        <f t="shared" si="31"/>
        <v>1604.5828338526303</v>
      </c>
      <c r="AA81" s="21">
        <f t="shared" si="31"/>
        <v>1588.3387654867183</v>
      </c>
      <c r="AB81" s="21">
        <f t="shared" si="31"/>
        <v>1576.293759088913</v>
      </c>
      <c r="AC81" s="21">
        <f t="shared" si="31"/>
        <v>1564.0855047879566</v>
      </c>
      <c r="AD81" s="21">
        <f t="shared" si="31"/>
        <v>1555.9885325924581</v>
      </c>
      <c r="AE81" s="21">
        <f t="shared" si="31"/>
        <v>1539.2740618895316</v>
      </c>
      <c r="AF81" s="21">
        <f t="shared" si="31"/>
        <v>1526.72340528935</v>
      </c>
      <c r="AG81" s="21">
        <f t="shared" si="31"/>
        <v>1514.1133756408376</v>
      </c>
      <c r="AH81" s="21">
        <f t="shared" si="31"/>
        <v>1501.4708614922718</v>
      </c>
      <c r="AI81" s="21">
        <f t="shared" si="31"/>
        <v>1492.8984913462893</v>
      </c>
      <c r="AJ81" s="21">
        <f t="shared" si="31"/>
        <v>1476.1781807310883</v>
      </c>
      <c r="AK81" s="21">
        <f t="shared" si="31"/>
        <v>1463.5602468006934</v>
      </c>
      <c r="AL81" s="21">
        <f t="shared" si="31"/>
        <v>1450.9733983824083</v>
      </c>
      <c r="AM81" s="21">
        <f t="shared" si="31"/>
        <v>1442.3598243619542</v>
      </c>
      <c r="AN81" s="21">
        <f t="shared" si="31"/>
        <v>1425.8919648007254</v>
      </c>
    </row>
    <row r="82" spans="4:40" s="3" customFormat="1" x14ac:dyDescent="0.8">
      <c r="D82" s="7" t="s">
        <v>27</v>
      </c>
      <c r="E82" s="7" t="s">
        <v>2</v>
      </c>
      <c r="F82" s="7" t="s">
        <v>21</v>
      </c>
      <c r="G82" s="21">
        <f t="shared" ref="G82:U82" si="32">G53+G67</f>
        <v>0.21734090431747688</v>
      </c>
      <c r="H82" s="21">
        <f t="shared" si="32"/>
        <v>0.2132613130612101</v>
      </c>
      <c r="I82" s="21">
        <f t="shared" si="32"/>
        <v>0.21196558338963303</v>
      </c>
      <c r="J82" s="21">
        <f t="shared" si="32"/>
        <v>0.20869423288325861</v>
      </c>
      <c r="K82" s="21">
        <f t="shared" si="32"/>
        <v>0.20743186575459294</v>
      </c>
      <c r="L82" s="21">
        <f t="shared" si="32"/>
        <v>0.2063572464546917</v>
      </c>
      <c r="M82" s="21">
        <f t="shared" si="32"/>
        <v>0.2055247993870275</v>
      </c>
      <c r="N82" s="21">
        <f t="shared" si="32"/>
        <v>0.20493354468669966</v>
      </c>
      <c r="O82" s="21">
        <f t="shared" si="32"/>
        <v>0.2039729855684029</v>
      </c>
      <c r="P82" s="21">
        <f t="shared" si="32"/>
        <v>0.20274781214464954</v>
      </c>
      <c r="Q82" s="21">
        <f t="shared" si="32"/>
        <v>0.20174392280334366</v>
      </c>
      <c r="R82" s="21">
        <f t="shared" si="32"/>
        <v>0.20099081615137709</v>
      </c>
      <c r="S82" s="21">
        <f t="shared" si="32"/>
        <v>0.19988688402328234</v>
      </c>
      <c r="T82" s="21">
        <f t="shared" si="32"/>
        <v>0.19853070092752531</v>
      </c>
      <c r="U82" s="21">
        <f t="shared" si="32"/>
        <v>0.19735488854564745</v>
      </c>
      <c r="V82" s="21">
        <f t="shared" ref="V82:AN82" si="33">V53+V67</f>
        <v>0.19642626059525162</v>
      </c>
      <c r="W82" s="21">
        <f t="shared" si="33"/>
        <v>0.19515758191674035</v>
      </c>
      <c r="X82" s="21">
        <f t="shared" si="33"/>
        <v>0.19364584942456262</v>
      </c>
      <c r="Y82" s="21">
        <f t="shared" si="33"/>
        <v>0.19235353525178317</v>
      </c>
      <c r="Z82" s="21">
        <f t="shared" si="33"/>
        <v>0.1913060275984273</v>
      </c>
      <c r="AA82" s="21">
        <f t="shared" si="33"/>
        <v>0.18993306456968503</v>
      </c>
      <c r="AB82" s="21">
        <f t="shared" si="33"/>
        <v>0.1883298636311922</v>
      </c>
      <c r="AC82" s="21">
        <f t="shared" si="33"/>
        <v>0.18694690426471092</v>
      </c>
      <c r="AD82" s="21">
        <f t="shared" si="33"/>
        <v>0.18580958047100909</v>
      </c>
      <c r="AE82" s="21">
        <f t="shared" si="33"/>
        <v>0.18436597261136764</v>
      </c>
      <c r="AF82" s="21">
        <f t="shared" si="33"/>
        <v>0.18270929083641071</v>
      </c>
      <c r="AG82" s="21">
        <f t="shared" si="33"/>
        <v>0.18127719784153284</v>
      </c>
      <c r="AH82" s="21">
        <f t="shared" si="33"/>
        <v>0.1798405196625219</v>
      </c>
      <c r="AI82" s="21">
        <f t="shared" si="33"/>
        <v>0.17865374991588553</v>
      </c>
      <c r="AJ82" s="21">
        <f t="shared" si="33"/>
        <v>0.17718695656059086</v>
      </c>
      <c r="AK82" s="21">
        <f t="shared" si="33"/>
        <v>0.17552836877891437</v>
      </c>
      <c r="AL82" s="21">
        <f t="shared" si="33"/>
        <v>0.17409591697626278</v>
      </c>
      <c r="AM82" s="21">
        <f t="shared" si="33"/>
        <v>0.17291028185753643</v>
      </c>
      <c r="AN82" s="21">
        <f t="shared" si="33"/>
        <v>0.17145689440820738</v>
      </c>
    </row>
    <row r="83" spans="4:40" s="3" customFormat="1" x14ac:dyDescent="0.8">
      <c r="D83" s="7" t="s">
        <v>27</v>
      </c>
      <c r="E83" s="7" t="s">
        <v>2</v>
      </c>
      <c r="F83" s="7" t="s">
        <v>32</v>
      </c>
      <c r="G83" s="21">
        <f t="shared" ref="G83:U83" si="34">G54+G68</f>
        <v>6149.3787052561811</v>
      </c>
      <c r="H83" s="21">
        <f t="shared" si="34"/>
        <v>6071.7900207326402</v>
      </c>
      <c r="I83" s="21">
        <f t="shared" si="34"/>
        <v>6058.0711144329553</v>
      </c>
      <c r="J83" s="21">
        <f t="shared" si="34"/>
        <v>5906.230835312801</v>
      </c>
      <c r="K83" s="21">
        <f t="shared" si="34"/>
        <v>5841.2284998114628</v>
      </c>
      <c r="L83" s="21">
        <f t="shared" si="34"/>
        <v>5761.0397516723988</v>
      </c>
      <c r="M83" s="21">
        <f t="shared" si="34"/>
        <v>5706.5439949665179</v>
      </c>
      <c r="N83" s="21">
        <f t="shared" si="34"/>
        <v>5670.9884210931486</v>
      </c>
      <c r="O83" s="21">
        <f t="shared" si="34"/>
        <v>5599.4562389203402</v>
      </c>
      <c r="P83" s="21">
        <f t="shared" si="34"/>
        <v>5529.4556271359961</v>
      </c>
      <c r="Q83" s="21">
        <f t="shared" si="34"/>
        <v>5450.9814336624013</v>
      </c>
      <c r="R83" s="21">
        <f t="shared" si="34"/>
        <v>5379.7678690671019</v>
      </c>
      <c r="S83" s="21">
        <f t="shared" si="34"/>
        <v>5305.2675728598351</v>
      </c>
      <c r="T83" s="21">
        <f t="shared" si="34"/>
        <v>5216.7807395026584</v>
      </c>
      <c r="U83" s="21">
        <f t="shared" si="34"/>
        <v>5134.9257979683025</v>
      </c>
      <c r="V83" s="21">
        <f t="shared" ref="V83:AN83" si="35">V54+V68</f>
        <v>5049.110952215513</v>
      </c>
      <c r="W83" s="21">
        <f t="shared" si="35"/>
        <v>4948.3355804342818</v>
      </c>
      <c r="X83" s="21">
        <f t="shared" si="35"/>
        <v>4853.858087894163</v>
      </c>
      <c r="Y83" s="21">
        <f t="shared" si="35"/>
        <v>4753.5759318300134</v>
      </c>
      <c r="Z83" s="21">
        <f t="shared" si="35"/>
        <v>4663.2356362999972</v>
      </c>
      <c r="AA83" s="21">
        <f t="shared" si="35"/>
        <v>4562.4343035571346</v>
      </c>
      <c r="AB83" s="21">
        <f t="shared" si="35"/>
        <v>4472.3655533865294</v>
      </c>
      <c r="AC83" s="21">
        <f t="shared" si="35"/>
        <v>4358.8753710088795</v>
      </c>
      <c r="AD83" s="21">
        <f t="shared" si="35"/>
        <v>4277.7571132541816</v>
      </c>
      <c r="AE83" s="21">
        <f t="shared" si="35"/>
        <v>4174.5345429043991</v>
      </c>
      <c r="AF83" s="21">
        <f t="shared" si="35"/>
        <v>4096.4489651890481</v>
      </c>
      <c r="AG83" s="21">
        <f t="shared" si="35"/>
        <v>3976.8058593150949</v>
      </c>
      <c r="AH83" s="21">
        <f t="shared" si="35"/>
        <v>3849.0692194261296</v>
      </c>
      <c r="AI83" s="21">
        <f t="shared" si="35"/>
        <v>3759.0917032550669</v>
      </c>
      <c r="AJ83" s="21">
        <f t="shared" si="35"/>
        <v>3663.7937245616108</v>
      </c>
      <c r="AK83" s="21">
        <f t="shared" si="35"/>
        <v>3549.7150141741754</v>
      </c>
      <c r="AL83" s="21">
        <f t="shared" si="35"/>
        <v>3447.2389356989893</v>
      </c>
      <c r="AM83" s="21">
        <f t="shared" si="35"/>
        <v>3398.4569165726466</v>
      </c>
      <c r="AN83" s="21">
        <f t="shared" si="35"/>
        <v>3330.6133510949935</v>
      </c>
    </row>
    <row r="84" spans="4:40" s="3" customFormat="1" x14ac:dyDescent="0.8">
      <c r="D84" s="7" t="s">
        <v>27</v>
      </c>
      <c r="E84" s="7" t="s">
        <v>2</v>
      </c>
      <c r="F84" s="7" t="s">
        <v>12</v>
      </c>
      <c r="G84" s="21">
        <f t="shared" ref="G84" si="36">G55+G69</f>
        <v>233.38483562194688</v>
      </c>
      <c r="H84" s="21">
        <f t="shared" ref="H84:AN84" si="37">H55+H69</f>
        <v>232.90040543104377</v>
      </c>
      <c r="I84" s="21">
        <f t="shared" si="37"/>
        <v>232.39203002157888</v>
      </c>
      <c r="J84" s="21">
        <f t="shared" si="37"/>
        <v>230.8408256082306</v>
      </c>
      <c r="K84" s="21">
        <f t="shared" si="37"/>
        <v>229.94075615547246</v>
      </c>
      <c r="L84" s="21">
        <f t="shared" si="37"/>
        <v>228.97198787066071</v>
      </c>
      <c r="M84" s="21">
        <f t="shared" si="37"/>
        <v>227.94114621157732</v>
      </c>
      <c r="N84" s="21">
        <f t="shared" si="37"/>
        <v>226.85479769392782</v>
      </c>
      <c r="O84" s="21">
        <f t="shared" si="37"/>
        <v>225.71886968027638</v>
      </c>
      <c r="P84" s="21">
        <f t="shared" si="37"/>
        <v>224.53817700149358</v>
      </c>
      <c r="Q84" s="21">
        <f t="shared" si="37"/>
        <v>223.31622671112893</v>
      </c>
      <c r="R84" s="21">
        <f t="shared" si="37"/>
        <v>222.05532491792391</v>
      </c>
      <c r="S84" s="21">
        <f t="shared" si="37"/>
        <v>220.75680518635835</v>
      </c>
      <c r="T84" s="21">
        <f t="shared" si="37"/>
        <v>219.4213416664318</v>
      </c>
      <c r="U84" s="21">
        <f t="shared" si="37"/>
        <v>218.04944273355366</v>
      </c>
      <c r="V84" s="21">
        <f t="shared" si="37"/>
        <v>216.64189857993654</v>
      </c>
      <c r="W84" s="21">
        <f t="shared" si="37"/>
        <v>215.19998382798391</v>
      </c>
      <c r="X84" s="21">
        <f t="shared" si="37"/>
        <v>213.7254391108911</v>
      </c>
      <c r="Y84" s="21">
        <f t="shared" si="37"/>
        <v>212.22039002729059</v>
      </c>
      <c r="Z84" s="21">
        <f t="shared" si="37"/>
        <v>210.68586622158037</v>
      </c>
      <c r="AA84" s="21">
        <f t="shared" si="37"/>
        <v>209.12435615455107</v>
      </c>
      <c r="AB84" s="21">
        <f t="shared" si="37"/>
        <v>207.53848274860513</v>
      </c>
      <c r="AC84" s="21">
        <f t="shared" si="37"/>
        <v>205.93111574609026</v>
      </c>
      <c r="AD84" s="21">
        <f t="shared" si="37"/>
        <v>204.30530908334282</v>
      </c>
      <c r="AE84" s="21">
        <f t="shared" si="37"/>
        <v>202.66438377798363</v>
      </c>
      <c r="AF84" s="21">
        <f t="shared" si="37"/>
        <v>201.01193529667648</v>
      </c>
      <c r="AG84" s="21">
        <f t="shared" si="37"/>
        <v>199.35166962247882</v>
      </c>
      <c r="AH84" s="21">
        <f t="shared" si="37"/>
        <v>197.68712696385808</v>
      </c>
      <c r="AI84" s="21">
        <f t="shared" si="37"/>
        <v>196.02142388310708</v>
      </c>
      <c r="AJ84" s="21">
        <f t="shared" si="37"/>
        <v>194.35703410549721</v>
      </c>
      <c r="AK84" s="21">
        <f t="shared" si="37"/>
        <v>192.6957277352621</v>
      </c>
      <c r="AL84" s="21">
        <f t="shared" si="37"/>
        <v>191.03851415546112</v>
      </c>
      <c r="AM84" s="21">
        <f t="shared" si="37"/>
        <v>189.38556650844393</v>
      </c>
      <c r="AN84" s="21">
        <f t="shared" si="37"/>
        <v>187.73623458942967</v>
      </c>
    </row>
    <row r="85" spans="4:40" s="3" customFormat="1" x14ac:dyDescent="0.8">
      <c r="D85" s="7" t="s">
        <v>27</v>
      </c>
      <c r="E85" s="7" t="s">
        <v>2</v>
      </c>
      <c r="F85" s="22" t="s">
        <v>13</v>
      </c>
      <c r="G85" s="21">
        <f t="shared" ref="G85:AN85" si="38">G56+G70</f>
        <v>124.77035123275672</v>
      </c>
      <c r="H85" s="21">
        <f t="shared" si="38"/>
        <v>565.78968170135931</v>
      </c>
      <c r="I85" s="21">
        <f t="shared" si="38"/>
        <v>543.15809443330488</v>
      </c>
      <c r="J85" s="21">
        <f t="shared" si="38"/>
        <v>543.15809443330488</v>
      </c>
      <c r="K85" s="21">
        <f t="shared" si="38"/>
        <v>541.12467275896415</v>
      </c>
      <c r="L85" s="21">
        <f t="shared" si="38"/>
        <v>537.54206028662543</v>
      </c>
      <c r="M85" s="21">
        <f t="shared" si="38"/>
        <v>535.27733041243994</v>
      </c>
      <c r="N85" s="21">
        <f t="shared" si="38"/>
        <v>532.86748903191369</v>
      </c>
      <c r="O85" s="21">
        <f t="shared" si="38"/>
        <v>531.78084007663006</v>
      </c>
      <c r="P85" s="21">
        <f t="shared" si="38"/>
        <v>527.67238084346161</v>
      </c>
      <c r="Q85" s="21">
        <f t="shared" si="38"/>
        <v>524.9122265074941</v>
      </c>
      <c r="R85" s="21">
        <f t="shared" si="38"/>
        <v>522.05562253857283</v>
      </c>
      <c r="S85" s="21">
        <f t="shared" si="38"/>
        <v>520.53017361203183</v>
      </c>
      <c r="T85" s="21">
        <f t="shared" si="38"/>
        <v>516.07235648965684</v>
      </c>
      <c r="U85" s="21">
        <f t="shared" si="38"/>
        <v>512.95038792722585</v>
      </c>
      <c r="V85" s="21">
        <f t="shared" si="38"/>
        <v>509.74324278595452</v>
      </c>
      <c r="W85" s="21">
        <f t="shared" si="38"/>
        <v>507.84031016205569</v>
      </c>
      <c r="X85" s="21">
        <f t="shared" si="38"/>
        <v>503.08194430015487</v>
      </c>
      <c r="Y85" s="21">
        <f t="shared" si="38"/>
        <v>499.6348398439319</v>
      </c>
      <c r="Z85" s="21">
        <f t="shared" si="38"/>
        <v>496.11642406258983</v>
      </c>
      <c r="AA85" s="21">
        <f t="shared" si="38"/>
        <v>493.87849880409829</v>
      </c>
      <c r="AB85" s="21">
        <f t="shared" si="38"/>
        <v>488.87869703022204</v>
      </c>
      <c r="AC85" s="21">
        <f t="shared" si="38"/>
        <v>485.17133487207747</v>
      </c>
      <c r="AD85" s="21">
        <f t="shared" si="38"/>
        <v>481.41372624012013</v>
      </c>
      <c r="AE85" s="21">
        <f t="shared" si="38"/>
        <v>478.92153924397132</v>
      </c>
      <c r="AF85" s="21">
        <f t="shared" si="38"/>
        <v>473.77695117727353</v>
      </c>
      <c r="AG85" s="21">
        <f t="shared" si="38"/>
        <v>469.91395369909361</v>
      </c>
      <c r="AH85" s="21">
        <f t="shared" si="38"/>
        <v>466.03268164426953</v>
      </c>
      <c r="AI85" s="21">
        <f t="shared" si="38"/>
        <v>462.14141110524014</v>
      </c>
      <c r="AJ85" s="21">
        <f t="shared" si="38"/>
        <v>459.50290020410716</v>
      </c>
      <c r="AK85" s="21">
        <f t="shared" si="38"/>
        <v>454.35651465644008</v>
      </c>
      <c r="AL85" s="21">
        <f t="shared" si="38"/>
        <v>450.47280972324558</v>
      </c>
      <c r="AM85" s="21">
        <f t="shared" si="38"/>
        <v>446.59867267631506</v>
      </c>
      <c r="AN85" s="21">
        <f t="shared" si="38"/>
        <v>443.94747953326862</v>
      </c>
    </row>
    <row r="86" spans="4:40" s="3" customFormat="1" x14ac:dyDescent="0.8">
      <c r="D86" s="7" t="s">
        <v>27</v>
      </c>
      <c r="E86" s="7" t="s">
        <v>2</v>
      </c>
      <c r="F86" s="22" t="s">
        <v>14</v>
      </c>
      <c r="G86" s="21">
        <f t="shared" ref="G86:AN86" si="39">G57+G71</f>
        <v>40.005537350321866</v>
      </c>
      <c r="H86" s="21">
        <f t="shared" si="39"/>
        <v>40.005537350321866</v>
      </c>
      <c r="I86" s="21">
        <f t="shared" si="39"/>
        <v>40.005537350321866</v>
      </c>
      <c r="J86" s="21">
        <f t="shared" si="39"/>
        <v>40.005537350321866</v>
      </c>
      <c r="K86" s="21">
        <f t="shared" si="39"/>
        <v>40.005537350321866</v>
      </c>
      <c r="L86" s="21">
        <f t="shared" si="39"/>
        <v>40.005537350321866</v>
      </c>
      <c r="M86" s="21">
        <f t="shared" si="39"/>
        <v>40.005537350321866</v>
      </c>
      <c r="N86" s="21">
        <f t="shared" si="39"/>
        <v>40.005537350321866</v>
      </c>
      <c r="O86" s="21">
        <f t="shared" si="39"/>
        <v>40.005537350321866</v>
      </c>
      <c r="P86" s="21">
        <f t="shared" si="39"/>
        <v>40.005537350321866</v>
      </c>
      <c r="Q86" s="21">
        <f t="shared" si="39"/>
        <v>40.005537350321866</v>
      </c>
      <c r="R86" s="21">
        <f t="shared" si="39"/>
        <v>40.005537350321866</v>
      </c>
      <c r="S86" s="21">
        <f t="shared" si="39"/>
        <v>40.005537350321866</v>
      </c>
      <c r="T86" s="21">
        <f t="shared" si="39"/>
        <v>40.005537350321866</v>
      </c>
      <c r="U86" s="21">
        <f t="shared" si="39"/>
        <v>40.005537350321866</v>
      </c>
      <c r="V86" s="21">
        <f t="shared" si="39"/>
        <v>40.005537350321866</v>
      </c>
      <c r="W86" s="21">
        <f t="shared" si="39"/>
        <v>40.005537350321866</v>
      </c>
      <c r="X86" s="21">
        <f t="shared" si="39"/>
        <v>40.005537350321866</v>
      </c>
      <c r="Y86" s="21">
        <f t="shared" si="39"/>
        <v>40.005537350321866</v>
      </c>
      <c r="Z86" s="21">
        <f t="shared" si="39"/>
        <v>40.005537350321866</v>
      </c>
      <c r="AA86" s="21">
        <f t="shared" si="39"/>
        <v>40.005537350321866</v>
      </c>
      <c r="AB86" s="21">
        <f t="shared" si="39"/>
        <v>40.005537350321866</v>
      </c>
      <c r="AC86" s="21">
        <f t="shared" si="39"/>
        <v>40.005537350321866</v>
      </c>
      <c r="AD86" s="21">
        <f t="shared" si="39"/>
        <v>40.005537350321866</v>
      </c>
      <c r="AE86" s="21">
        <f t="shared" si="39"/>
        <v>40.005537350321866</v>
      </c>
      <c r="AF86" s="21">
        <f t="shared" si="39"/>
        <v>40.005537350321866</v>
      </c>
      <c r="AG86" s="21">
        <f t="shared" si="39"/>
        <v>40.005537350321866</v>
      </c>
      <c r="AH86" s="21">
        <f t="shared" si="39"/>
        <v>40.005537350321866</v>
      </c>
      <c r="AI86" s="21">
        <f t="shared" si="39"/>
        <v>40.005537350321866</v>
      </c>
      <c r="AJ86" s="21">
        <f t="shared" si="39"/>
        <v>40.005537350321866</v>
      </c>
      <c r="AK86" s="21">
        <f t="shared" si="39"/>
        <v>40.005537350321866</v>
      </c>
      <c r="AL86" s="21">
        <f t="shared" si="39"/>
        <v>40.005537350321866</v>
      </c>
      <c r="AM86" s="21">
        <f t="shared" si="39"/>
        <v>40.005537350321866</v>
      </c>
      <c r="AN86" s="21">
        <f t="shared" si="39"/>
        <v>40.005537350321866</v>
      </c>
    </row>
    <row r="87" spans="4:40" s="3" customFormat="1" x14ac:dyDescent="0.8">
      <c r="D87" s="7" t="s">
        <v>27</v>
      </c>
      <c r="E87" s="7" t="s">
        <v>2</v>
      </c>
      <c r="F87" s="7" t="s">
        <v>15</v>
      </c>
      <c r="G87" s="21">
        <f t="shared" ref="G87:AN87" si="40">G58+G72</f>
        <v>374.50651317877873</v>
      </c>
      <c r="H87" s="21">
        <f t="shared" si="40"/>
        <v>354.11157897192936</v>
      </c>
      <c r="I87" s="21">
        <f t="shared" si="40"/>
        <v>339.66955699198667</v>
      </c>
      <c r="J87" s="21">
        <f t="shared" si="40"/>
        <v>324.329965981952</v>
      </c>
      <c r="K87" s="21">
        <f t="shared" si="40"/>
        <v>323.19000301244347</v>
      </c>
      <c r="L87" s="21">
        <f t="shared" si="40"/>
        <v>320.48457791810466</v>
      </c>
      <c r="M87" s="21">
        <f t="shared" si="40"/>
        <v>319.13468249897477</v>
      </c>
      <c r="N87" s="21">
        <f t="shared" si="40"/>
        <v>317.69829204213522</v>
      </c>
      <c r="O87" s="21">
        <f t="shared" si="40"/>
        <v>317.61076622362049</v>
      </c>
      <c r="P87" s="21">
        <f t="shared" si="40"/>
        <v>314.60171306459404</v>
      </c>
      <c r="Q87" s="21">
        <f t="shared" si="40"/>
        <v>312.95651872758003</v>
      </c>
      <c r="R87" s="21">
        <f t="shared" si="40"/>
        <v>311.25384194000588</v>
      </c>
      <c r="S87" s="21">
        <f t="shared" si="40"/>
        <v>310.89292754516538</v>
      </c>
      <c r="T87" s="21">
        <f t="shared" si="40"/>
        <v>307.68751785833803</v>
      </c>
      <c r="U87" s="21">
        <f t="shared" si="40"/>
        <v>305.82667377234327</v>
      </c>
      <c r="V87" s="21">
        <f t="shared" si="40"/>
        <v>303.91506356024632</v>
      </c>
      <c r="W87" s="21">
        <f t="shared" si="40"/>
        <v>303.31578974391994</v>
      </c>
      <c r="X87" s="21">
        <f t="shared" si="40"/>
        <v>299.94462529244379</v>
      </c>
      <c r="Y87" s="21">
        <f t="shared" si="40"/>
        <v>297.88999936935312</v>
      </c>
      <c r="Z87" s="21">
        <f t="shared" si="40"/>
        <v>295.79287297853818</v>
      </c>
      <c r="AA87" s="21">
        <f t="shared" si="40"/>
        <v>294.9792310044129</v>
      </c>
      <c r="AB87" s="21">
        <f t="shared" si="40"/>
        <v>291.47889169219513</v>
      </c>
      <c r="AC87" s="21">
        <f t="shared" si="40"/>
        <v>289.26915964318709</v>
      </c>
      <c r="AD87" s="21">
        <f t="shared" si="40"/>
        <v>287.02948401579397</v>
      </c>
      <c r="AE87" s="21">
        <f t="shared" si="40"/>
        <v>286.04854935492932</v>
      </c>
      <c r="AF87" s="21">
        <f t="shared" si="40"/>
        <v>282.47769663881297</v>
      </c>
      <c r="AG87" s="21">
        <f t="shared" si="40"/>
        <v>280.17522274735472</v>
      </c>
      <c r="AH87" s="21">
        <f t="shared" si="40"/>
        <v>277.86186282561982</v>
      </c>
      <c r="AI87" s="21">
        <f t="shared" si="40"/>
        <v>275.54254991002773</v>
      </c>
      <c r="AJ87" s="21">
        <f t="shared" si="40"/>
        <v>274.45396622705931</v>
      </c>
      <c r="AK87" s="21">
        <f t="shared" si="40"/>
        <v>270.90254015195069</v>
      </c>
      <c r="AL87" s="21">
        <f t="shared" si="40"/>
        <v>268.58775679862595</v>
      </c>
      <c r="AM87" s="21">
        <f t="shared" si="40"/>
        <v>266.27868319971543</v>
      </c>
      <c r="AN87" s="21">
        <f t="shared" si="40"/>
        <v>265.16617340293374</v>
      </c>
    </row>
    <row r="88" spans="4:40" s="3" customFormat="1" x14ac:dyDescent="0.8">
      <c r="D88" s="7" t="s">
        <v>27</v>
      </c>
      <c r="E88" s="7" t="s">
        <v>2</v>
      </c>
      <c r="F88" s="7" t="s">
        <v>16</v>
      </c>
      <c r="G88" s="21">
        <f t="shared" ref="G88:AN88" si="41">G59+G73</f>
        <v>366.15309490820084</v>
      </c>
      <c r="H88" s="21">
        <f t="shared" si="41"/>
        <v>365.32984649788949</v>
      </c>
      <c r="I88" s="21">
        <f t="shared" si="41"/>
        <v>370.23726234636871</v>
      </c>
      <c r="J88" s="21">
        <f t="shared" si="41"/>
        <v>368.85120461912601</v>
      </c>
      <c r="K88" s="21">
        <f t="shared" si="41"/>
        <v>366.40915938883154</v>
      </c>
      <c r="L88" s="21">
        <f t="shared" si="41"/>
        <v>364.86543317510882</v>
      </c>
      <c r="M88" s="21">
        <f t="shared" si="41"/>
        <v>363.22279342701489</v>
      </c>
      <c r="N88" s="21">
        <f t="shared" si="41"/>
        <v>362.48209207604742</v>
      </c>
      <c r="O88" s="21">
        <f t="shared" si="41"/>
        <v>359.68160964829855</v>
      </c>
      <c r="P88" s="21">
        <f t="shared" si="41"/>
        <v>357.80018323584989</v>
      </c>
      <c r="Q88" s="21">
        <f t="shared" si="41"/>
        <v>355.85301307692129</v>
      </c>
      <c r="R88" s="21">
        <f t="shared" si="41"/>
        <v>354.81320893849454</v>
      </c>
      <c r="S88" s="21">
        <f t="shared" si="41"/>
        <v>351.77459085594353</v>
      </c>
      <c r="T88" s="21">
        <f t="shared" si="41"/>
        <v>349.6465380743831</v>
      </c>
      <c r="U88" s="21">
        <f t="shared" si="41"/>
        <v>347.46042568975486</v>
      </c>
      <c r="V88" s="21">
        <f t="shared" si="41"/>
        <v>346.16331427353458</v>
      </c>
      <c r="W88" s="21">
        <f t="shared" si="41"/>
        <v>342.91983071320817</v>
      </c>
      <c r="X88" s="21">
        <f t="shared" si="41"/>
        <v>340.57015291226247</v>
      </c>
      <c r="Y88" s="21">
        <f t="shared" si="41"/>
        <v>338.17186659372862</v>
      </c>
      <c r="Z88" s="21">
        <f t="shared" si="41"/>
        <v>336.64641142785439</v>
      </c>
      <c r="AA88" s="21">
        <f t="shared" si="41"/>
        <v>333.23835594639127</v>
      </c>
      <c r="AB88" s="21">
        <f t="shared" si="41"/>
        <v>330.71127657479485</v>
      </c>
      <c r="AC88" s="21">
        <f t="shared" si="41"/>
        <v>328.14994729125277</v>
      </c>
      <c r="AD88" s="21">
        <f t="shared" si="41"/>
        <v>326.45117763253666</v>
      </c>
      <c r="AE88" s="21">
        <f t="shared" si="41"/>
        <v>322.94443029463451</v>
      </c>
      <c r="AF88" s="21">
        <f t="shared" si="41"/>
        <v>320.31126395608538</v>
      </c>
      <c r="AG88" s="21">
        <f t="shared" si="41"/>
        <v>317.66564096946894</v>
      </c>
      <c r="AH88" s="21">
        <f t="shared" si="41"/>
        <v>315.01320263487605</v>
      </c>
      <c r="AI88" s="21">
        <f t="shared" si="41"/>
        <v>313.21469302465715</v>
      </c>
      <c r="AJ88" s="21">
        <f t="shared" si="41"/>
        <v>309.70672045520638</v>
      </c>
      <c r="AK88" s="21">
        <f t="shared" si="41"/>
        <v>307.05943912595137</v>
      </c>
      <c r="AL88" s="21">
        <f t="shared" si="41"/>
        <v>304.41867963270147</v>
      </c>
      <c r="AM88" s="21">
        <f t="shared" si="41"/>
        <v>302.61152532294744</v>
      </c>
      <c r="AN88" s="21">
        <f t="shared" si="41"/>
        <v>299.15651776071741</v>
      </c>
    </row>
    <row r="89" spans="4:40" s="3" customFormat="1" x14ac:dyDescent="0.8">
      <c r="D89" s="7" t="s">
        <v>27</v>
      </c>
      <c r="E89" s="7" t="s">
        <v>2</v>
      </c>
      <c r="F89" s="7" t="s">
        <v>17</v>
      </c>
      <c r="G89" s="21">
        <f t="shared" ref="G89:AN89" si="42">G60+G74</f>
        <v>542.95003090016871</v>
      </c>
      <c r="H89" s="21">
        <f t="shared" si="42"/>
        <v>547.29341299361045</v>
      </c>
      <c r="I89" s="21">
        <f t="shared" si="42"/>
        <v>547.29341299361045</v>
      </c>
      <c r="J89" s="21">
        <f t="shared" si="42"/>
        <v>541.47705769618176</v>
      </c>
      <c r="K89" s="21">
        <f t="shared" si="42"/>
        <v>537.76343263427202</v>
      </c>
      <c r="L89" s="21">
        <f t="shared" si="42"/>
        <v>535.48195448700619</v>
      </c>
      <c r="M89" s="21">
        <f t="shared" si="42"/>
        <v>533.06875036115048</v>
      </c>
      <c r="N89" s="21">
        <f t="shared" si="42"/>
        <v>531.97744205156823</v>
      </c>
      <c r="O89" s="21">
        <f t="shared" si="42"/>
        <v>527.87964806101252</v>
      </c>
      <c r="P89" s="21">
        <f t="shared" si="42"/>
        <v>525.10209553805646</v>
      </c>
      <c r="Q89" s="21">
        <f t="shared" si="42"/>
        <v>522.24133436925831</v>
      </c>
      <c r="R89" s="21">
        <f t="shared" si="42"/>
        <v>520.71053594914326</v>
      </c>
      <c r="S89" s="21">
        <f t="shared" si="42"/>
        <v>516.26243243280305</v>
      </c>
      <c r="T89" s="21">
        <f t="shared" si="42"/>
        <v>513.12275375694514</v>
      </c>
      <c r="U89" s="21">
        <f t="shared" si="42"/>
        <v>509.91088897102941</v>
      </c>
      <c r="V89" s="21">
        <f t="shared" si="42"/>
        <v>508.01740750374427</v>
      </c>
      <c r="W89" s="21">
        <f t="shared" si="42"/>
        <v>502.95361430984281</v>
      </c>
      <c r="X89" s="21">
        <f t="shared" si="42"/>
        <v>499.50826991317058</v>
      </c>
      <c r="Y89" s="21">
        <f t="shared" si="42"/>
        <v>495.98957567513395</v>
      </c>
      <c r="Z89" s="21">
        <f t="shared" si="42"/>
        <v>493.71711800597512</v>
      </c>
      <c r="AA89" s="21">
        <f t="shared" si="42"/>
        <v>488.74839583160286</v>
      </c>
      <c r="AB89" s="21">
        <f t="shared" si="42"/>
        <v>485.09292797832796</v>
      </c>
      <c r="AC89" s="21">
        <f t="shared" si="42"/>
        <v>481.33329453101942</v>
      </c>
      <c r="AD89" s="21">
        <f t="shared" si="42"/>
        <v>478.8380921208547</v>
      </c>
      <c r="AE89" s="21">
        <f t="shared" si="42"/>
        <v>473.77050134827431</v>
      </c>
      <c r="AF89" s="21">
        <f t="shared" si="42"/>
        <v>469.877371402736</v>
      </c>
      <c r="AG89" s="21">
        <f t="shared" si="42"/>
        <v>465.98484466432387</v>
      </c>
      <c r="AH89" s="21">
        <f t="shared" si="42"/>
        <v>463.32819841081812</v>
      </c>
      <c r="AI89" s="21">
        <f t="shared" si="42"/>
        <v>460.93576576189946</v>
      </c>
      <c r="AJ89" s="21">
        <f t="shared" si="42"/>
        <v>455.80466486609589</v>
      </c>
      <c r="AK89" s="21">
        <f t="shared" si="42"/>
        <v>451.92380159075162</v>
      </c>
      <c r="AL89" s="21">
        <f t="shared" si="42"/>
        <v>448.05249920096952</v>
      </c>
      <c r="AM89" s="21">
        <f t="shared" si="42"/>
        <v>445.40324590246269</v>
      </c>
      <c r="AN89" s="21">
        <f t="shared" si="42"/>
        <v>440.34844110459051</v>
      </c>
    </row>
    <row r="90" spans="4:40" s="3" customFormat="1" x14ac:dyDescent="0.8">
      <c r="D90" s="7" t="s">
        <v>27</v>
      </c>
      <c r="E90" s="7" t="s">
        <v>2</v>
      </c>
      <c r="F90" s="7" t="s">
        <v>18</v>
      </c>
      <c r="G90" s="21">
        <f t="shared" ref="G90:AN90" si="43">G61+G75</f>
        <v>22.053150652468037</v>
      </c>
      <c r="H90" s="21">
        <f t="shared" si="43"/>
        <v>22.053150652468037</v>
      </c>
      <c r="I90" s="21">
        <f t="shared" si="43"/>
        <v>22.053150652468037</v>
      </c>
      <c r="J90" s="21">
        <f t="shared" si="43"/>
        <v>22.053150652468037</v>
      </c>
      <c r="K90" s="21">
        <f t="shared" si="43"/>
        <v>22.053150652468037</v>
      </c>
      <c r="L90" s="21">
        <f t="shared" si="43"/>
        <v>22.053150652468037</v>
      </c>
      <c r="M90" s="21">
        <f t="shared" si="43"/>
        <v>22.053150652468037</v>
      </c>
      <c r="N90" s="21">
        <f t="shared" si="43"/>
        <v>22.053150652468037</v>
      </c>
      <c r="O90" s="21">
        <f t="shared" si="43"/>
        <v>22.053150652468037</v>
      </c>
      <c r="P90" s="21">
        <f t="shared" si="43"/>
        <v>22.053150652468037</v>
      </c>
      <c r="Q90" s="21">
        <f t="shared" si="43"/>
        <v>22.053150652468037</v>
      </c>
      <c r="R90" s="21">
        <f t="shared" si="43"/>
        <v>22.053150652468037</v>
      </c>
      <c r="S90" s="21">
        <f t="shared" si="43"/>
        <v>22.053150652468037</v>
      </c>
      <c r="T90" s="21">
        <f t="shared" si="43"/>
        <v>22.053150652468037</v>
      </c>
      <c r="U90" s="21">
        <f t="shared" si="43"/>
        <v>22.053150652468037</v>
      </c>
      <c r="V90" s="21">
        <f t="shared" si="43"/>
        <v>22.053150652468037</v>
      </c>
      <c r="W90" s="21">
        <f t="shared" si="43"/>
        <v>22.053150652468037</v>
      </c>
      <c r="X90" s="21">
        <f t="shared" si="43"/>
        <v>22.053150652468037</v>
      </c>
      <c r="Y90" s="21">
        <f t="shared" si="43"/>
        <v>22.053150652468037</v>
      </c>
      <c r="Z90" s="21">
        <f t="shared" si="43"/>
        <v>22.053150652468037</v>
      </c>
      <c r="AA90" s="21">
        <f t="shared" si="43"/>
        <v>22.053150652468037</v>
      </c>
      <c r="AB90" s="21">
        <f t="shared" si="43"/>
        <v>22.053150652468037</v>
      </c>
      <c r="AC90" s="21">
        <f t="shared" si="43"/>
        <v>22.053150652468037</v>
      </c>
      <c r="AD90" s="21">
        <f t="shared" si="43"/>
        <v>22.053150652468037</v>
      </c>
      <c r="AE90" s="21">
        <f t="shared" si="43"/>
        <v>22.053150652468037</v>
      </c>
      <c r="AF90" s="21">
        <f t="shared" si="43"/>
        <v>22.053150652468037</v>
      </c>
      <c r="AG90" s="21">
        <f t="shared" si="43"/>
        <v>22.053150652468037</v>
      </c>
      <c r="AH90" s="21">
        <f t="shared" si="43"/>
        <v>22.053150652468037</v>
      </c>
      <c r="AI90" s="21">
        <f t="shared" si="43"/>
        <v>22.053150652468037</v>
      </c>
      <c r="AJ90" s="21">
        <f t="shared" si="43"/>
        <v>22.053150652468037</v>
      </c>
      <c r="AK90" s="21">
        <f t="shared" si="43"/>
        <v>22.053150652468037</v>
      </c>
      <c r="AL90" s="21">
        <f t="shared" si="43"/>
        <v>22.053150652468037</v>
      </c>
      <c r="AM90" s="21">
        <f t="shared" si="43"/>
        <v>22.053150652468037</v>
      </c>
      <c r="AN90" s="21">
        <f t="shared" si="43"/>
        <v>22.053150652468037</v>
      </c>
    </row>
    <row r="91" spans="4:40" s="3" customFormat="1" x14ac:dyDescent="0.8">
      <c r="D91" s="7" t="s">
        <v>27</v>
      </c>
      <c r="E91" s="7" t="s">
        <v>2</v>
      </c>
      <c r="F91" s="7" t="s">
        <v>19</v>
      </c>
      <c r="G91" s="21">
        <f t="shared" ref="G91:AN91" si="44">G62+G76</f>
        <v>248.17738920980327</v>
      </c>
      <c r="H91" s="21">
        <f t="shared" si="44"/>
        <v>247.98048667274051</v>
      </c>
      <c r="I91" s="21">
        <f t="shared" si="44"/>
        <v>246.42124464266476</v>
      </c>
      <c r="J91" s="21">
        <f t="shared" si="44"/>
        <v>245.47130344405014</v>
      </c>
      <c r="K91" s="21">
        <f t="shared" si="44"/>
        <v>243.84611686951069</v>
      </c>
      <c r="L91" s="21">
        <f t="shared" si="44"/>
        <v>242.81876361405747</v>
      </c>
      <c r="M91" s="21">
        <f t="shared" si="44"/>
        <v>241.72558317976831</v>
      </c>
      <c r="N91" s="21">
        <f t="shared" si="44"/>
        <v>241.23264477043736</v>
      </c>
      <c r="O91" s="21">
        <f t="shared" si="44"/>
        <v>239.36891743756479</v>
      </c>
      <c r="P91" s="21">
        <f t="shared" si="44"/>
        <v>238.11682394291364</v>
      </c>
      <c r="Q91" s="21">
        <f t="shared" si="44"/>
        <v>236.82097783761714</v>
      </c>
      <c r="R91" s="21">
        <f t="shared" si="44"/>
        <v>236.12898585280129</v>
      </c>
      <c r="S91" s="21">
        <f t="shared" si="44"/>
        <v>234.10677870788325</v>
      </c>
      <c r="T91" s="21">
        <f t="shared" si="44"/>
        <v>232.69055481178191</v>
      </c>
      <c r="U91" s="21">
        <f t="shared" si="44"/>
        <v>231.23569211969982</v>
      </c>
      <c r="V91" s="21">
        <f t="shared" si="44"/>
        <v>230.37246156476502</v>
      </c>
      <c r="W91" s="21">
        <f t="shared" si="44"/>
        <v>228.21391598518693</v>
      </c>
      <c r="X91" s="21">
        <f t="shared" si="44"/>
        <v>226.65020014191816</v>
      </c>
      <c r="Y91" s="21">
        <f t="shared" si="44"/>
        <v>225.05413522123976</v>
      </c>
      <c r="Z91" s="21">
        <f t="shared" si="44"/>
        <v>224.0389413890839</v>
      </c>
      <c r="AA91" s="21">
        <f t="shared" si="44"/>
        <v>221.77087282710582</v>
      </c>
      <c r="AB91" s="21">
        <f t="shared" si="44"/>
        <v>220.08909584092822</v>
      </c>
      <c r="AC91" s="21">
        <f t="shared" si="44"/>
        <v>218.38452546158044</v>
      </c>
      <c r="AD91" s="21">
        <f t="shared" si="44"/>
        <v>217.25399044595855</v>
      </c>
      <c r="AE91" s="21">
        <f t="shared" si="44"/>
        <v>214.9202422323051</v>
      </c>
      <c r="AF91" s="21">
        <f t="shared" si="44"/>
        <v>213.16786413182948</v>
      </c>
      <c r="AG91" s="21">
        <f t="shared" si="44"/>
        <v>211.40719610414359</v>
      </c>
      <c r="AH91" s="21">
        <f t="shared" si="44"/>
        <v>209.64199244710312</v>
      </c>
      <c r="AI91" s="21">
        <f t="shared" si="44"/>
        <v>208.44508027019168</v>
      </c>
      <c r="AJ91" s="21">
        <f t="shared" si="44"/>
        <v>206.11051666219629</v>
      </c>
      <c r="AK91" s="21">
        <f t="shared" si="44"/>
        <v>204.34874500376742</v>
      </c>
      <c r="AL91" s="21">
        <f t="shared" si="44"/>
        <v>202.59131364181852</v>
      </c>
      <c r="AM91" s="21">
        <f t="shared" si="44"/>
        <v>201.38864839798958</v>
      </c>
      <c r="AN91" s="21">
        <f t="shared" si="44"/>
        <v>199.08933312101928</v>
      </c>
    </row>
    <row r="92" spans="4:40" s="3" customFormat="1" x14ac:dyDescent="0.8">
      <c r="D92" s="7" t="s">
        <v>27</v>
      </c>
      <c r="E92" s="7" t="s">
        <v>2</v>
      </c>
      <c r="F92" s="7" t="s">
        <v>33</v>
      </c>
      <c r="G92" s="21">
        <f t="shared" ref="G92:AN92" si="45">G63+G77</f>
        <v>1550.1820573118969</v>
      </c>
      <c r="H92" s="21">
        <f t="shared" si="45"/>
        <v>1517.8090588444002</v>
      </c>
      <c r="I92" s="21">
        <f t="shared" si="45"/>
        <v>1501.9591214569868</v>
      </c>
      <c r="J92" s="21">
        <f t="shared" si="45"/>
        <v>1493.3696653250295</v>
      </c>
      <c r="K92" s="21">
        <f t="shared" si="45"/>
        <v>1454.835895617704</v>
      </c>
      <c r="L92" s="21">
        <f t="shared" si="45"/>
        <v>1435.0748270338395</v>
      </c>
      <c r="M92" s="21">
        <f t="shared" si="45"/>
        <v>1418.5931362453066</v>
      </c>
      <c r="N92" s="21">
        <f t="shared" si="45"/>
        <v>1403.0402378870067</v>
      </c>
      <c r="O92" s="21">
        <f t="shared" si="45"/>
        <v>1387.8971819017943</v>
      </c>
      <c r="P92" s="21">
        <f t="shared" si="45"/>
        <v>1372.1010911029859</v>
      </c>
      <c r="Q92" s="21">
        <f t="shared" si="45"/>
        <v>1357.9017829956365</v>
      </c>
      <c r="R92" s="21">
        <f t="shared" si="45"/>
        <v>1345.030284442741</v>
      </c>
      <c r="S92" s="21">
        <f t="shared" si="45"/>
        <v>1335.0702949550064</v>
      </c>
      <c r="T92" s="21">
        <f t="shared" si="45"/>
        <v>1328.1889308276152</v>
      </c>
      <c r="U92" s="21">
        <f t="shared" si="45"/>
        <v>1310.2482019706154</v>
      </c>
      <c r="V92" s="21">
        <f t="shared" si="45"/>
        <v>1295.164852677286</v>
      </c>
      <c r="W92" s="21">
        <f t="shared" si="45"/>
        <v>1280.8364300811479</v>
      </c>
      <c r="X92" s="21">
        <f t="shared" si="45"/>
        <v>1262.1199667861781</v>
      </c>
      <c r="Y92" s="21">
        <f t="shared" si="45"/>
        <v>1243.2087769262876</v>
      </c>
      <c r="Z92" s="21">
        <f t="shared" si="45"/>
        <v>1230.7445199830056</v>
      </c>
      <c r="AA92" s="21">
        <f t="shared" si="45"/>
        <v>1212.2215728237077</v>
      </c>
      <c r="AB92" s="21">
        <f t="shared" si="45"/>
        <v>1194.5418504192751</v>
      </c>
      <c r="AC92" s="21">
        <f t="shared" si="45"/>
        <v>1177.0563786458977</v>
      </c>
      <c r="AD92" s="21">
        <f t="shared" si="45"/>
        <v>1163.4005009838093</v>
      </c>
      <c r="AE92" s="21">
        <f t="shared" si="45"/>
        <v>1147.3659319057413</v>
      </c>
      <c r="AF92" s="21">
        <f t="shared" si="45"/>
        <v>1130.9755922995009</v>
      </c>
      <c r="AG92" s="21">
        <f t="shared" si="45"/>
        <v>1113.0238922950234</v>
      </c>
      <c r="AH92" s="21">
        <f t="shared" si="45"/>
        <v>1095.7779891365969</v>
      </c>
      <c r="AI92" s="21">
        <f t="shared" si="45"/>
        <v>1080.8984602839903</v>
      </c>
      <c r="AJ92" s="21">
        <f t="shared" si="45"/>
        <v>1061.9697177418502</v>
      </c>
      <c r="AK92" s="21">
        <f t="shared" si="45"/>
        <v>1048.2735889242167</v>
      </c>
      <c r="AL92" s="21">
        <f t="shared" si="45"/>
        <v>1035.1651072490731</v>
      </c>
      <c r="AM92" s="21">
        <f t="shared" si="45"/>
        <v>1022.461049115031</v>
      </c>
      <c r="AN92" s="21">
        <f t="shared" si="45"/>
        <v>1014.4447812296708</v>
      </c>
    </row>
    <row r="93" spans="4:40" s="3" customFormat="1" x14ac:dyDescent="0.8">
      <c r="D93" s="7" t="s">
        <v>27</v>
      </c>
      <c r="E93" s="7" t="s">
        <v>2</v>
      </c>
      <c r="F93" s="7" t="s">
        <v>20</v>
      </c>
      <c r="G93" s="21">
        <f>G64+G78</f>
        <v>244.65929637699597</v>
      </c>
      <c r="H93" s="21">
        <f t="shared" ref="H93:AN93" si="46">H64+H78</f>
        <v>244.15117821606037</v>
      </c>
      <c r="I93" s="21">
        <f t="shared" si="46"/>
        <v>243.61831405055014</v>
      </c>
      <c r="J93" s="21">
        <f t="shared" si="46"/>
        <v>241.99258571673641</v>
      </c>
      <c r="K93" s="21">
        <f t="shared" si="46"/>
        <v>241.04838331333883</v>
      </c>
      <c r="L93" s="21">
        <f t="shared" si="46"/>
        <v>240.03283549468216</v>
      </c>
      <c r="M93" s="21">
        <f t="shared" si="46"/>
        <v>238.95232422935808</v>
      </c>
      <c r="N93" s="21">
        <f t="shared" si="46"/>
        <v>237.81362297880304</v>
      </c>
      <c r="O93" s="21">
        <f t="shared" si="46"/>
        <v>236.62294597723044</v>
      </c>
      <c r="P93" s="21">
        <f t="shared" si="46"/>
        <v>235.38534109223349</v>
      </c>
      <c r="Q93" s="21">
        <f t="shared" si="46"/>
        <v>234.1044850469097</v>
      </c>
      <c r="R93" s="21">
        <f t="shared" si="46"/>
        <v>232.78279535284713</v>
      </c>
      <c r="S93" s="21">
        <f t="shared" si="46"/>
        <v>231.42166971412126</v>
      </c>
      <c r="T93" s="21">
        <f t="shared" si="46"/>
        <v>230.02181431626153</v>
      </c>
      <c r="U93" s="21">
        <f t="shared" si="46"/>
        <v>228.58363752268917</v>
      </c>
      <c r="V93" s="21">
        <f t="shared" si="46"/>
        <v>227.10809345078457</v>
      </c>
      <c r="W93" s="21">
        <f t="shared" si="46"/>
        <v>225.59651830128186</v>
      </c>
      <c r="X93" s="21">
        <f t="shared" si="46"/>
        <v>224.05073679917174</v>
      </c>
      <c r="Y93" s="21">
        <f t="shared" si="46"/>
        <v>222.47297723296185</v>
      </c>
      <c r="Z93" s="21">
        <f t="shared" si="46"/>
        <v>220.8643189902393</v>
      </c>
      <c r="AA93" s="21">
        <f t="shared" si="46"/>
        <v>219.22737075191694</v>
      </c>
      <c r="AB93" s="21">
        <f t="shared" si="46"/>
        <v>217.56488215649975</v>
      </c>
      <c r="AC93" s="21">
        <f t="shared" si="46"/>
        <v>215.8798615865652</v>
      </c>
      <c r="AD93" s="21">
        <f t="shared" si="46"/>
        <v>214.17551051728259</v>
      </c>
      <c r="AE93" s="21">
        <f t="shared" si="46"/>
        <v>212.45531040807893</v>
      </c>
      <c r="AF93" s="21">
        <f t="shared" si="46"/>
        <v>210.72303042634289</v>
      </c>
      <c r="AG93" s="21">
        <f t="shared" si="46"/>
        <v>208.98255559501806</v>
      </c>
      <c r="AH93" s="21">
        <f t="shared" si="46"/>
        <v>207.2375971537156</v>
      </c>
      <c r="AI93" s="21">
        <f t="shared" si="46"/>
        <v>205.49142222908586</v>
      </c>
      <c r="AJ93" s="21">
        <f t="shared" si="46"/>
        <v>203.74662405463451</v>
      </c>
      <c r="AK93" s="21">
        <f t="shared" si="46"/>
        <v>202.00505825016694</v>
      </c>
      <c r="AL93" s="21">
        <f t="shared" si="46"/>
        <v>200.26778296308547</v>
      </c>
      <c r="AM93" s="21">
        <f t="shared" si="46"/>
        <v>198.53497970042605</v>
      </c>
      <c r="AN93" s="21">
        <f t="shared" si="46"/>
        <v>196.80596684534044</v>
      </c>
    </row>
    <row r="94" spans="4:40" s="3" customFormat="1" x14ac:dyDescent="0.8">
      <c r="D94" s="7"/>
      <c r="E94" s="7"/>
      <c r="F94" s="7" t="s">
        <v>28</v>
      </c>
      <c r="G94" s="21">
        <f>0-SUM(G96:G98)</f>
        <v>-5951.7648818744747</v>
      </c>
      <c r="H94" s="21">
        <f t="shared" ref="H94:AN94" si="47">0-SUM(H96:H98)</f>
        <v>-6004.7833663846222</v>
      </c>
      <c r="I94" s="21">
        <f t="shared" si="47"/>
        <v>-6445.9036985346338</v>
      </c>
      <c r="J94" s="21">
        <f t="shared" si="47"/>
        <v>-6656.4125302071843</v>
      </c>
      <c r="K94" s="21">
        <f>0-SUM(K96:K98)</f>
        <v>-6840.034858675921</v>
      </c>
      <c r="L94" s="21">
        <f t="shared" si="47"/>
        <v>-7066.3144453944806</v>
      </c>
      <c r="M94" s="21">
        <f t="shared" si="47"/>
        <v>-7295.1336661591076</v>
      </c>
      <c r="N94" s="21">
        <f t="shared" si="47"/>
        <v>-7555.2576250395641</v>
      </c>
      <c r="O94" s="21">
        <f t="shared" si="47"/>
        <v>-7757.8591726276281</v>
      </c>
      <c r="P94" s="21">
        <f t="shared" si="47"/>
        <v>-7992.2229920962654</v>
      </c>
      <c r="Q94" s="21">
        <f t="shared" si="47"/>
        <v>-8216.6598869377758</v>
      </c>
      <c r="R94" s="21">
        <f t="shared" si="47"/>
        <v>-8463.5492799559215</v>
      </c>
      <c r="S94" s="21">
        <f t="shared" si="47"/>
        <v>-8627.6308584673807</v>
      </c>
      <c r="T94" s="21">
        <f t="shared" si="47"/>
        <v>-8818.7938908720243</v>
      </c>
      <c r="U94" s="21">
        <f t="shared" si="47"/>
        <v>-8989.2083101173339</v>
      </c>
      <c r="V94" s="21">
        <f t="shared" si="47"/>
        <v>-9197.4874073346127</v>
      </c>
      <c r="W94" s="21">
        <f t="shared" si="47"/>
        <v>-9333.0472135142063</v>
      </c>
      <c r="X94" s="21">
        <f t="shared" si="47"/>
        <v>-9462.5194636542728</v>
      </c>
      <c r="Y94" s="21">
        <f t="shared" si="47"/>
        <v>-9598.8023838920781</v>
      </c>
      <c r="Z94" s="21">
        <f t="shared" si="47"/>
        <v>-9767.7884059248954</v>
      </c>
      <c r="AA94" s="21">
        <f t="shared" si="47"/>
        <v>-9872.2921189560038</v>
      </c>
      <c r="AB94" s="21">
        <f t="shared" si="47"/>
        <v>-9948.3188367966068</v>
      </c>
      <c r="AC94" s="21">
        <f t="shared" si="47"/>
        <v>-10022.65149294131</v>
      </c>
      <c r="AD94" s="21">
        <f t="shared" si="47"/>
        <v>-10136.970584982837</v>
      </c>
      <c r="AE94" s="21">
        <f t="shared" si="47"/>
        <v>-10164.092913955184</v>
      </c>
      <c r="AF94" s="21">
        <f t="shared" si="47"/>
        <v>-10206.059179291837</v>
      </c>
      <c r="AG94" s="21">
        <f t="shared" si="47"/>
        <v>-10269.198019546729</v>
      </c>
      <c r="AH94" s="21">
        <f t="shared" si="47"/>
        <v>-10299.378164008953</v>
      </c>
      <c r="AI94" s="21">
        <f t="shared" si="47"/>
        <v>-10345.612882725885</v>
      </c>
      <c r="AJ94" s="21">
        <f t="shared" si="47"/>
        <v>-10324.972734237661</v>
      </c>
      <c r="AK94" s="21">
        <f t="shared" si="47"/>
        <v>-10334.198239928348</v>
      </c>
      <c r="AL94" s="21">
        <f t="shared" si="47"/>
        <v>-10340.139676325512</v>
      </c>
      <c r="AM94" s="21">
        <f t="shared" si="47"/>
        <v>-10349.196384904693</v>
      </c>
      <c r="AN94" s="21">
        <f t="shared" si="47"/>
        <v>-10281.176374820796</v>
      </c>
    </row>
    <row r="95" spans="4:40" s="3" customFormat="1" x14ac:dyDescent="0.8">
      <c r="D95" s="7"/>
      <c r="E95" s="7"/>
      <c r="F95" s="7" t="s">
        <v>29</v>
      </c>
      <c r="G95" s="21">
        <f t="shared" ref="G95:AN95" si="48">SUM(G81:G94)</f>
        <v>5716.2601777720229</v>
      </c>
      <c r="H95" s="21">
        <f t="shared" si="48"/>
        <v>5969.3336583956107</v>
      </c>
      <c r="I95" s="21">
        <f t="shared" si="48"/>
        <v>5464.2482253695289</v>
      </c>
      <c r="J95" s="21">
        <f t="shared" si="48"/>
        <v>5059.6593255146763</v>
      </c>
      <c r="K95" s="21">
        <f t="shared" si="48"/>
        <v>4748.0614142589529</v>
      </c>
      <c r="L95" s="21">
        <f t="shared" si="48"/>
        <v>4401.3480478216061</v>
      </c>
      <c r="M95" s="21">
        <f t="shared" si="48"/>
        <v>4082.8461085625268</v>
      </c>
      <c r="N95" s="21">
        <f t="shared" si="48"/>
        <v>3759.6863965704988</v>
      </c>
      <c r="O95" s="21">
        <f t="shared" si="48"/>
        <v>3444.7977190023503</v>
      </c>
      <c r="P95" s="21">
        <f t="shared" si="48"/>
        <v>3100.2215067224915</v>
      </c>
      <c r="Q95" s="21">
        <f t="shared" si="48"/>
        <v>2760.8172319908736</v>
      </c>
      <c r="R95" s="21">
        <f t="shared" si="48"/>
        <v>2414.4814601149392</v>
      </c>
      <c r="S95" s="21">
        <f t="shared" si="48"/>
        <v>2137.4003631317719</v>
      </c>
      <c r="T95" s="21">
        <f t="shared" si="48"/>
        <v>1823.6421797007515</v>
      </c>
      <c r="U95" s="21">
        <f t="shared" si="48"/>
        <v>1528.3653559308568</v>
      </c>
      <c r="V95" s="21">
        <f t="shared" si="48"/>
        <v>1200.9489493871679</v>
      </c>
      <c r="W95" s="21">
        <f t="shared" si="48"/>
        <v>918.90290450031716</v>
      </c>
      <c r="X95" s="21">
        <f t="shared" si="48"/>
        <v>646.52714812445993</v>
      </c>
      <c r="Y95" s="21">
        <f t="shared" si="48"/>
        <v>363.52087465396653</v>
      </c>
      <c r="Z95" s="21">
        <f t="shared" si="48"/>
        <v>70.886531316986293</v>
      </c>
      <c r="AA95" s="21">
        <f t="shared" si="48"/>
        <v>-186.081774701006</v>
      </c>
      <c r="AB95" s="21">
        <f t="shared" si="48"/>
        <v>-401.51640201389637</v>
      </c>
      <c r="AC95" s="21">
        <f t="shared" si="48"/>
        <v>-636.26936445974752</v>
      </c>
      <c r="AD95" s="21">
        <f t="shared" si="48"/>
        <v>-868.1126505132379</v>
      </c>
      <c r="AE95" s="21">
        <f t="shared" si="48"/>
        <v>-1048.9503666199344</v>
      </c>
      <c r="AF95" s="21">
        <f t="shared" si="48"/>
        <v>-1218.3237061905565</v>
      </c>
      <c r="AG95" s="21">
        <f t="shared" si="48"/>
        <v>-1449.5338436932616</v>
      </c>
      <c r="AH95" s="21">
        <f t="shared" si="48"/>
        <v>-1654.0189033512434</v>
      </c>
      <c r="AI95" s="21">
        <f t="shared" si="48"/>
        <v>-1828.6945399036249</v>
      </c>
      <c r="AJ95" s="21">
        <f t="shared" si="48"/>
        <v>-1957.1128096689645</v>
      </c>
      <c r="AK95" s="21">
        <f t="shared" si="48"/>
        <v>-2127.1233471434043</v>
      </c>
      <c r="AL95" s="21">
        <f t="shared" si="48"/>
        <v>-2279.1000949593681</v>
      </c>
      <c r="AM95" s="21">
        <f t="shared" si="48"/>
        <v>-2373.4856748621141</v>
      </c>
      <c r="AN95" s="21">
        <f t="shared" si="48"/>
        <v>-2415.7459864409084</v>
      </c>
    </row>
    <row r="96" spans="4:40" s="3" customFormat="1" x14ac:dyDescent="0.8">
      <c r="D96" s="7" t="s">
        <v>23</v>
      </c>
      <c r="E96" s="7" t="s">
        <v>2</v>
      </c>
      <c r="F96" s="7" t="s">
        <v>34</v>
      </c>
      <c r="G96" s="21">
        <f>G47/1000</f>
        <v>5100.1908229007795</v>
      </c>
      <c r="H96" s="21">
        <f t="shared" ref="H96:AN96" si="49">H47/1000</f>
        <v>5173.9189700345751</v>
      </c>
      <c r="I96" s="21">
        <f t="shared" si="49"/>
        <v>5603.6668243083077</v>
      </c>
      <c r="J96" s="21">
        <f t="shared" si="49"/>
        <v>5821.513328290639</v>
      </c>
      <c r="K96" s="21">
        <f t="shared" si="49"/>
        <v>6014.1100924861148</v>
      </c>
      <c r="L96" s="21">
        <f t="shared" si="49"/>
        <v>6241.9705042898922</v>
      </c>
      <c r="M96" s="21">
        <f t="shared" si="49"/>
        <v>6473.9095722289612</v>
      </c>
      <c r="N96" s="21">
        <f t="shared" si="49"/>
        <v>6730.752755425523</v>
      </c>
      <c r="O96" s="21">
        <f t="shared" si="49"/>
        <v>6936.6723439503867</v>
      </c>
      <c r="P96" s="21">
        <f t="shared" si="49"/>
        <v>7170.6802130177666</v>
      </c>
      <c r="Q96" s="21">
        <f t="shared" si="49"/>
        <v>7399.567493663978</v>
      </c>
      <c r="R96" s="21">
        <f t="shared" si="49"/>
        <v>7638.9976204993691</v>
      </c>
      <c r="S96" s="21">
        <f t="shared" si="49"/>
        <v>7813.8068146755022</v>
      </c>
      <c r="T96" s="21">
        <f t="shared" si="49"/>
        <v>8013.6479578049693</v>
      </c>
      <c r="U96" s="21">
        <f t="shared" si="49"/>
        <v>8185.9246093139554</v>
      </c>
      <c r="V96" s="21">
        <f t="shared" si="49"/>
        <v>8386.7056323686793</v>
      </c>
      <c r="W96" s="21">
        <f t="shared" si="49"/>
        <v>8532.484786455112</v>
      </c>
      <c r="X96" s="21">
        <f t="shared" si="49"/>
        <v>8662.2884759497811</v>
      </c>
      <c r="Y96" s="21">
        <f t="shared" si="49"/>
        <v>8797.8884960832092</v>
      </c>
      <c r="Z96" s="21">
        <f t="shared" si="49"/>
        <v>8962.9769479443858</v>
      </c>
      <c r="AA96" s="21">
        <f t="shared" si="49"/>
        <v>9065.0247994045985</v>
      </c>
      <c r="AB96" s="21">
        <f t="shared" si="49"/>
        <v>9137.6480412375713</v>
      </c>
      <c r="AC96" s="21">
        <f t="shared" si="49"/>
        <v>9230.2867646030263</v>
      </c>
      <c r="AD96" s="21">
        <f t="shared" si="49"/>
        <v>9339.3557736717739</v>
      </c>
      <c r="AE96" s="21">
        <f t="shared" si="49"/>
        <v>9366.2156665086095</v>
      </c>
      <c r="AF96" s="21">
        <f t="shared" si="49"/>
        <v>9408.1436917269166</v>
      </c>
      <c r="AG96" s="21">
        <f t="shared" si="49"/>
        <v>9468.0091879608462</v>
      </c>
      <c r="AH96" s="21">
        <f t="shared" si="49"/>
        <v>9494.1072360676662</v>
      </c>
      <c r="AI96" s="21">
        <f t="shared" si="49"/>
        <v>9542.4542286290853</v>
      </c>
      <c r="AJ96" s="21">
        <f t="shared" si="49"/>
        <v>9524.1790771700125</v>
      </c>
      <c r="AK96" s="21">
        <f t="shared" si="49"/>
        <v>9531.4783743030766</v>
      </c>
      <c r="AL96" s="21">
        <f t="shared" si="49"/>
        <v>9534.5924225970539</v>
      </c>
      <c r="AM96" s="21">
        <f t="shared" si="49"/>
        <v>9541.2875822809747</v>
      </c>
      <c r="AN96" s="21">
        <f t="shared" si="49"/>
        <v>9478.1177472202544</v>
      </c>
    </row>
    <row r="97" spans="2:40" s="3" customFormat="1" x14ac:dyDescent="0.8">
      <c r="D97" s="7" t="s">
        <v>23</v>
      </c>
      <c r="E97" s="7" t="s">
        <v>2</v>
      </c>
      <c r="F97" s="7" t="s">
        <v>24</v>
      </c>
      <c r="G97" s="21">
        <f t="shared" ref="G97:AN97" si="50">G48/1000</f>
        <v>4.2258262233573669</v>
      </c>
      <c r="H97" s="21">
        <f t="shared" si="50"/>
        <v>4.4159820400000012</v>
      </c>
      <c r="I97" s="21">
        <f t="shared" si="50"/>
        <v>4.4159820400000012</v>
      </c>
      <c r="J97" s="21">
        <f t="shared" si="50"/>
        <v>0.72904314628802713</v>
      </c>
      <c r="K97" s="21">
        <f t="shared" si="50"/>
        <v>0.59885146863154626</v>
      </c>
      <c r="L97" s="21">
        <f t="shared" si="50"/>
        <v>0.58092022292557499</v>
      </c>
      <c r="M97" s="21">
        <f t="shared" si="50"/>
        <v>0.57592626714064787</v>
      </c>
      <c r="N97" s="21">
        <f t="shared" si="50"/>
        <v>0.57061232597674105</v>
      </c>
      <c r="O97" s="21">
        <f t="shared" si="50"/>
        <v>0.57807416991758409</v>
      </c>
      <c r="P97" s="21">
        <f t="shared" si="50"/>
        <v>0.55915659304924059</v>
      </c>
      <c r="Q97" s="21">
        <f t="shared" si="50"/>
        <v>0.55307017679650983</v>
      </c>
      <c r="R97" s="21">
        <f t="shared" si="50"/>
        <v>0.54677107946104564</v>
      </c>
      <c r="S97" s="21">
        <f t="shared" si="50"/>
        <v>0.5530567636973408</v>
      </c>
      <c r="T97" s="21">
        <f t="shared" si="50"/>
        <v>0.53357737965626872</v>
      </c>
      <c r="U97" s="21">
        <f t="shared" si="50"/>
        <v>0.52669312686268255</v>
      </c>
      <c r="V97" s="21">
        <f t="shared" si="50"/>
        <v>0.53454434570810694</v>
      </c>
      <c r="W97" s="21">
        <f t="shared" si="50"/>
        <v>0.61201671844303929</v>
      </c>
      <c r="X97" s="21">
        <f t="shared" si="50"/>
        <v>0.61007132532442065</v>
      </c>
      <c r="Y97" s="21">
        <f t="shared" si="50"/>
        <v>0.60278937449069636</v>
      </c>
      <c r="Z97" s="21">
        <f t="shared" si="50"/>
        <v>0.7047112245426399</v>
      </c>
      <c r="AA97" s="21">
        <f t="shared" si="50"/>
        <v>0.8013395380960755</v>
      </c>
      <c r="AB97" s="21">
        <f t="shared" si="50"/>
        <v>0.97464791372960735</v>
      </c>
      <c r="AC97" s="21">
        <f t="shared" si="50"/>
        <v>0.95782435889994622</v>
      </c>
      <c r="AD97" s="21">
        <f t="shared" si="50"/>
        <v>0.9407727917342481</v>
      </c>
      <c r="AE97" s="21">
        <f t="shared" si="50"/>
        <v>1.1988344257968917</v>
      </c>
      <c r="AF97" s="21">
        <f t="shared" si="50"/>
        <v>1.2233473074919909</v>
      </c>
      <c r="AG97" s="21">
        <f t="shared" si="50"/>
        <v>7.5031467154793322E-2</v>
      </c>
      <c r="AH97" s="21">
        <f t="shared" si="50"/>
        <v>0.39030016443896182</v>
      </c>
      <c r="AI97" s="21">
        <f t="shared" si="50"/>
        <v>0.45278884340480702</v>
      </c>
      <c r="AJ97" s="21">
        <f t="shared" si="50"/>
        <v>0.45573711524799504</v>
      </c>
      <c r="AK97" s="21">
        <f t="shared" si="50"/>
        <v>0.45573711524799504</v>
      </c>
      <c r="AL97" s="21">
        <f t="shared" si="50"/>
        <v>0.45573711524799504</v>
      </c>
      <c r="AM97" s="21">
        <f t="shared" si="50"/>
        <v>0.45573711524799504</v>
      </c>
      <c r="AN97" s="21">
        <f t="shared" si="50"/>
        <v>0.45833996738573268</v>
      </c>
    </row>
    <row r="98" spans="2:40" s="3" customFormat="1" x14ac:dyDescent="0.8">
      <c r="B98" s="3" t="s">
        <v>30</v>
      </c>
      <c r="D98" s="7" t="s">
        <v>25</v>
      </c>
      <c r="E98" s="7" t="s">
        <v>2</v>
      </c>
      <c r="F98" s="7" t="s">
        <v>25</v>
      </c>
      <c r="G98" s="21">
        <f>G49/3.6/1000</f>
        <v>847.34823275033773</v>
      </c>
      <c r="H98" s="21">
        <f t="shared" ref="H98:AN98" si="51">H49/3.6/1000</f>
        <v>826.4484143100475</v>
      </c>
      <c r="I98" s="21">
        <f t="shared" si="51"/>
        <v>837.82089218632598</v>
      </c>
      <c r="J98" s="21">
        <f t="shared" si="51"/>
        <v>834.17015877025779</v>
      </c>
      <c r="K98" s="21">
        <f t="shared" si="51"/>
        <v>825.32591472117508</v>
      </c>
      <c r="L98" s="21">
        <f t="shared" si="51"/>
        <v>823.76302088166256</v>
      </c>
      <c r="M98" s="21">
        <f t="shared" si="51"/>
        <v>820.64816766300521</v>
      </c>
      <c r="N98" s="21">
        <f t="shared" si="51"/>
        <v>823.93425728806426</v>
      </c>
      <c r="O98" s="21">
        <f t="shared" si="51"/>
        <v>820.60875450732374</v>
      </c>
      <c r="P98" s="21">
        <f t="shared" si="51"/>
        <v>820.98362248544947</v>
      </c>
      <c r="Q98" s="21">
        <f t="shared" si="51"/>
        <v>816.53932309700065</v>
      </c>
      <c r="R98" s="21">
        <f t="shared" si="51"/>
        <v>824.00488837709133</v>
      </c>
      <c r="S98" s="21">
        <f t="shared" si="51"/>
        <v>813.27098702818228</v>
      </c>
      <c r="T98" s="21">
        <f t="shared" si="51"/>
        <v>804.61235568739892</v>
      </c>
      <c r="U98" s="21">
        <f t="shared" si="51"/>
        <v>802.75700767651597</v>
      </c>
      <c r="V98" s="21">
        <f t="shared" si="51"/>
        <v>810.24723062022599</v>
      </c>
      <c r="W98" s="21">
        <f t="shared" si="51"/>
        <v>799.95041034065116</v>
      </c>
      <c r="X98" s="21">
        <f t="shared" si="51"/>
        <v>799.62091637916762</v>
      </c>
      <c r="Y98" s="21">
        <f t="shared" si="51"/>
        <v>800.31109843437923</v>
      </c>
      <c r="Z98" s="21">
        <f t="shared" si="51"/>
        <v>804.10674675596817</v>
      </c>
      <c r="AA98" s="21">
        <f t="shared" si="51"/>
        <v>806.4659800133079</v>
      </c>
      <c r="AB98" s="21">
        <f t="shared" si="51"/>
        <v>809.69614764530593</v>
      </c>
      <c r="AC98" s="21">
        <f t="shared" si="51"/>
        <v>791.40690397938295</v>
      </c>
      <c r="AD98" s="21">
        <f t="shared" si="51"/>
        <v>796.67403851932715</v>
      </c>
      <c r="AE98" s="21">
        <f t="shared" si="51"/>
        <v>796.67841302077863</v>
      </c>
      <c r="AF98" s="21">
        <f t="shared" si="51"/>
        <v>796.69214025742826</v>
      </c>
      <c r="AG98" s="21">
        <f t="shared" si="51"/>
        <v>801.11380011872848</v>
      </c>
      <c r="AH98" s="21">
        <f t="shared" si="51"/>
        <v>804.88062777684797</v>
      </c>
      <c r="AI98" s="21">
        <f t="shared" si="51"/>
        <v>802.70586525339684</v>
      </c>
      <c r="AJ98" s="21">
        <f t="shared" si="51"/>
        <v>800.33791995240142</v>
      </c>
      <c r="AK98" s="21">
        <f t="shared" si="51"/>
        <v>802.26412851002328</v>
      </c>
      <c r="AL98" s="21">
        <f t="shared" si="51"/>
        <v>805.09151661321039</v>
      </c>
      <c r="AM98" s="21">
        <f t="shared" si="51"/>
        <v>807.45306550847079</v>
      </c>
      <c r="AN98" s="21">
        <f t="shared" si="51"/>
        <v>802.60028763315552</v>
      </c>
    </row>
    <row r="99" spans="2:40" s="3" customFormat="1" x14ac:dyDescent="0.8"/>
  </sheetData>
  <phoneticPr fontId="4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968F7-387C-4C6B-A234-446B8349839B}">
  <sheetPr codeName="Sheet4">
    <tabColor theme="4" tint="0.79998168889431442"/>
  </sheetPr>
  <dimension ref="A1:AM99"/>
  <sheetViews>
    <sheetView showGridLines="0" topLeftCell="A58" zoomScale="80" zoomScaleNormal="80" workbookViewId="0">
      <selection activeCell="E44" sqref="E44"/>
    </sheetView>
  </sheetViews>
  <sheetFormatPr defaultRowHeight="18" x14ac:dyDescent="0.8"/>
  <cols>
    <col min="1" max="1" width="3.27734375" customWidth="1"/>
    <col min="2" max="2" width="3.1640625" customWidth="1"/>
    <col min="3" max="3" width="22.1640625" customWidth="1"/>
    <col min="5" max="5" width="54.0546875" customWidth="1"/>
    <col min="6" max="36" width="16.109375" bestFit="1" customWidth="1"/>
    <col min="37" max="39" width="14.88671875" bestFit="1" customWidth="1"/>
  </cols>
  <sheetData>
    <row r="1" spans="1:39" s="11" customFormat="1" ht="21.75" customHeight="1" x14ac:dyDescent="0.8">
      <c r="F1" s="11" t="s">
        <v>10</v>
      </c>
    </row>
    <row r="2" spans="1:39" s="13" customFormat="1" x14ac:dyDescent="0.8">
      <c r="C2" s="14"/>
      <c r="D2" s="14"/>
      <c r="E2" s="16"/>
      <c r="F2" s="15">
        <v>2017</v>
      </c>
      <c r="G2" s="15">
        <v>2018</v>
      </c>
      <c r="H2" s="15">
        <v>2019</v>
      </c>
      <c r="I2" s="15">
        <v>2020</v>
      </c>
      <c r="J2" s="15">
        <v>2021</v>
      </c>
      <c r="K2" s="15">
        <v>2022</v>
      </c>
      <c r="L2" s="15">
        <v>2023</v>
      </c>
      <c r="M2" s="15">
        <v>2024</v>
      </c>
      <c r="N2" s="15">
        <v>2025</v>
      </c>
      <c r="O2" s="15">
        <v>2026</v>
      </c>
      <c r="P2" s="15">
        <v>2027</v>
      </c>
      <c r="Q2" s="15">
        <v>2028</v>
      </c>
      <c r="R2" s="15">
        <v>2029</v>
      </c>
      <c r="S2" s="15">
        <v>2030</v>
      </c>
      <c r="T2" s="15">
        <v>2031</v>
      </c>
      <c r="U2" s="15">
        <v>2032</v>
      </c>
      <c r="V2" s="15">
        <v>2033</v>
      </c>
      <c r="W2" s="15">
        <v>2034</v>
      </c>
      <c r="X2" s="15">
        <v>2035</v>
      </c>
      <c r="Y2" s="15">
        <v>2036</v>
      </c>
      <c r="Z2" s="15">
        <v>2037</v>
      </c>
      <c r="AA2" s="15">
        <v>2038</v>
      </c>
      <c r="AB2" s="15">
        <v>2039</v>
      </c>
      <c r="AC2" s="15">
        <v>2040</v>
      </c>
      <c r="AD2" s="15">
        <v>2041</v>
      </c>
      <c r="AE2" s="15">
        <v>2042</v>
      </c>
      <c r="AF2" s="15">
        <v>2043</v>
      </c>
      <c r="AG2" s="15">
        <v>2044</v>
      </c>
      <c r="AH2" s="15">
        <v>2045</v>
      </c>
      <c r="AI2" s="15">
        <v>2046</v>
      </c>
      <c r="AJ2" s="15">
        <v>2047</v>
      </c>
      <c r="AK2" s="15">
        <v>2048</v>
      </c>
      <c r="AL2" s="15">
        <v>2049</v>
      </c>
      <c r="AM2" s="15">
        <v>2050</v>
      </c>
    </row>
    <row r="3" spans="1:39" x14ac:dyDescent="0.8">
      <c r="C3" s="19" t="s">
        <v>8</v>
      </c>
      <c r="D3" s="19" t="s">
        <v>5</v>
      </c>
      <c r="E3" s="7" t="s">
        <v>11</v>
      </c>
      <c r="F3" s="12">
        <v>37007.024469999997</v>
      </c>
      <c r="G3" s="12">
        <v>36862.944340000002</v>
      </c>
      <c r="H3" s="12">
        <v>36870.709139999999</v>
      </c>
      <c r="I3" s="12">
        <v>36506.76599</v>
      </c>
      <c r="J3" s="12">
        <v>36189.30184</v>
      </c>
      <c r="K3" s="12">
        <v>35959.920299999998</v>
      </c>
      <c r="L3" s="12">
        <v>35720.728419999999</v>
      </c>
      <c r="M3" s="12">
        <v>35570.991710000002</v>
      </c>
      <c r="N3" s="12">
        <v>35217.977400000003</v>
      </c>
      <c r="O3" s="12">
        <v>34963.454940000003</v>
      </c>
      <c r="P3" s="12">
        <v>34702.420480000001</v>
      </c>
      <c r="Q3" s="12">
        <v>34531.261879999998</v>
      </c>
      <c r="R3" s="12">
        <v>34162.117980000003</v>
      </c>
      <c r="S3" s="12">
        <v>33883.166839999998</v>
      </c>
      <c r="T3" s="12">
        <v>33671.317439999999</v>
      </c>
      <c r="U3" s="12">
        <v>33545.61838</v>
      </c>
      <c r="V3" s="12">
        <v>33231.302389999997</v>
      </c>
      <c r="W3" s="12">
        <v>33003.602370000001</v>
      </c>
      <c r="X3" s="12">
        <v>32771.191850000003</v>
      </c>
      <c r="Y3" s="12">
        <v>32623.364689999999</v>
      </c>
      <c r="Z3" s="12">
        <v>32293.100559999999</v>
      </c>
      <c r="AA3" s="12">
        <v>32048.20909</v>
      </c>
      <c r="AB3" s="12">
        <v>31799.998579999999</v>
      </c>
      <c r="AC3" s="12">
        <v>31635.376049999999</v>
      </c>
      <c r="AD3" s="12">
        <v>31295.547989999999</v>
      </c>
      <c r="AE3" s="12">
        <v>31040.375970000001</v>
      </c>
      <c r="AF3" s="12">
        <v>30783.996810000001</v>
      </c>
      <c r="AG3" s="12">
        <v>30526.957200000001</v>
      </c>
      <c r="AH3" s="12">
        <v>30352.669180000001</v>
      </c>
      <c r="AI3" s="12">
        <v>30012.722389999999</v>
      </c>
      <c r="AJ3" s="12">
        <v>29756.182529999998</v>
      </c>
      <c r="AK3" s="12">
        <v>29500.274679999999</v>
      </c>
      <c r="AL3" s="12">
        <v>29325.148929999999</v>
      </c>
      <c r="AM3" s="12">
        <v>28990.33481</v>
      </c>
    </row>
    <row r="4" spans="1:39" x14ac:dyDescent="0.8">
      <c r="C4" s="19" t="s">
        <v>8</v>
      </c>
      <c r="D4" s="19" t="s">
        <v>5</v>
      </c>
      <c r="E4" s="7" t="s">
        <v>32</v>
      </c>
      <c r="F4" s="12">
        <v>34247</v>
      </c>
      <c r="G4" s="12">
        <v>34170</v>
      </c>
      <c r="H4" s="12">
        <v>34629</v>
      </c>
      <c r="I4" s="12">
        <v>34239.825069999999</v>
      </c>
      <c r="J4" s="12">
        <v>33870.752090000002</v>
      </c>
      <c r="K4" s="12">
        <v>33584.29509</v>
      </c>
      <c r="L4" s="12">
        <v>33288.649319999997</v>
      </c>
      <c r="M4" s="12">
        <v>33076.790930000003</v>
      </c>
      <c r="N4" s="12">
        <v>32674.4202</v>
      </c>
      <c r="O4" s="12">
        <v>32363.474289999998</v>
      </c>
      <c r="P4" s="12">
        <v>32046.42799</v>
      </c>
      <c r="Q4" s="12">
        <v>31813.576359999999</v>
      </c>
      <c r="R4" s="12">
        <v>31395.254389999998</v>
      </c>
      <c r="S4" s="12">
        <v>31061.42395</v>
      </c>
      <c r="T4" s="12">
        <v>30838.866409999999</v>
      </c>
      <c r="U4" s="12">
        <v>30696.73086</v>
      </c>
      <c r="V4" s="12">
        <v>30378.519990000001</v>
      </c>
      <c r="W4" s="12">
        <v>30141.165779999999</v>
      </c>
      <c r="X4" s="12">
        <v>29899.414270000001</v>
      </c>
      <c r="Y4" s="12">
        <v>29743.97812</v>
      </c>
      <c r="Z4" s="12">
        <v>29418.235659999998</v>
      </c>
      <c r="AA4" s="12">
        <v>29172.18923</v>
      </c>
      <c r="AB4" s="12">
        <v>28923.044450000001</v>
      </c>
      <c r="AC4" s="12">
        <v>28751.929690000001</v>
      </c>
      <c r="AD4" s="12">
        <v>28417.25923</v>
      </c>
      <c r="AE4" s="12">
        <v>28161.615829999999</v>
      </c>
      <c r="AF4" s="12">
        <v>27904.845549999998</v>
      </c>
      <c r="AG4" s="12">
        <v>27647.458739999998</v>
      </c>
      <c r="AH4" s="12">
        <v>27467.321169999999</v>
      </c>
      <c r="AI4" s="12">
        <v>27132.539870000001</v>
      </c>
      <c r="AJ4" s="12">
        <v>26875.619579999999</v>
      </c>
      <c r="AK4" s="12">
        <v>26619.289270000001</v>
      </c>
      <c r="AL4" s="12">
        <v>26438.36968</v>
      </c>
      <c r="AM4" s="12">
        <v>26108.37977</v>
      </c>
    </row>
    <row r="5" spans="1:39" x14ac:dyDescent="0.8">
      <c r="C5" s="19" t="s">
        <v>8</v>
      </c>
      <c r="D5" s="19" t="s">
        <v>5</v>
      </c>
      <c r="E5" s="7" t="s">
        <v>12</v>
      </c>
      <c r="F5" s="12">
        <v>1749.865031</v>
      </c>
      <c r="G5" s="12">
        <v>1746.2328869999999</v>
      </c>
      <c r="H5" s="12">
        <v>1742.421206</v>
      </c>
      <c r="I5" s="12">
        <v>1730.7906379999999</v>
      </c>
      <c r="J5" s="12">
        <v>1724.0421269999999</v>
      </c>
      <c r="K5" s="12">
        <v>1716.7785289999999</v>
      </c>
      <c r="L5" s="12">
        <v>1709.049518</v>
      </c>
      <c r="M5" s="12">
        <v>1700.904331</v>
      </c>
      <c r="N5" s="12">
        <v>1692.38741</v>
      </c>
      <c r="O5" s="12">
        <v>1683.5348489999999</v>
      </c>
      <c r="P5" s="12">
        <v>1674.3729510000001</v>
      </c>
      <c r="Q5" s="12">
        <v>1664.9190040000001</v>
      </c>
      <c r="R5" s="12">
        <v>1655.183006</v>
      </c>
      <c r="S5" s="12">
        <v>1645.170012</v>
      </c>
      <c r="T5" s="12">
        <v>1634.883834</v>
      </c>
      <c r="U5" s="12">
        <v>1624.3303969999999</v>
      </c>
      <c r="V5" s="12">
        <v>1613.519256</v>
      </c>
      <c r="W5" s="12">
        <v>1602.4634639999999</v>
      </c>
      <c r="X5" s="12">
        <v>1591.1789570000001</v>
      </c>
      <c r="Y5" s="12">
        <v>1579.673456</v>
      </c>
      <c r="Z5" s="12">
        <v>1567.9656179999999</v>
      </c>
      <c r="AA5" s="12">
        <v>1556.0751090000001</v>
      </c>
      <c r="AB5" s="12">
        <v>1544.023447</v>
      </c>
      <c r="AC5" s="12">
        <v>1531.8335279999999</v>
      </c>
      <c r="AD5" s="12">
        <v>1519.5302529999999</v>
      </c>
      <c r="AE5" s="12">
        <v>1507.14058</v>
      </c>
      <c r="AF5" s="12">
        <v>1494.6922950000001</v>
      </c>
      <c r="AG5" s="12">
        <v>1482.211943</v>
      </c>
      <c r="AH5" s="12">
        <v>1469.72289</v>
      </c>
      <c r="AI5" s="12">
        <v>1457.243684</v>
      </c>
      <c r="AJ5" s="12">
        <v>1444.7875959999999</v>
      </c>
      <c r="AK5" s="12">
        <v>1432.3621949999999</v>
      </c>
      <c r="AL5" s="12">
        <v>1419.9687799999999</v>
      </c>
      <c r="AM5" s="12">
        <v>1407.602474</v>
      </c>
    </row>
    <row r="6" spans="1:39" x14ac:dyDescent="0.8">
      <c r="C6" s="19" t="s">
        <v>8</v>
      </c>
      <c r="D6" s="19" t="s">
        <v>5</v>
      </c>
      <c r="E6" s="22" t="s">
        <v>13</v>
      </c>
      <c r="F6" s="12">
        <v>225</v>
      </c>
      <c r="G6" s="12">
        <v>216</v>
      </c>
      <c r="H6" s="12">
        <v>216</v>
      </c>
      <c r="I6" s="12">
        <v>214.6002024</v>
      </c>
      <c r="J6" s="12">
        <v>212.58433149999999</v>
      </c>
      <c r="K6" s="12">
        <v>211.09254859999999</v>
      </c>
      <c r="L6" s="12">
        <v>209.54305859999999</v>
      </c>
      <c r="M6" s="12">
        <v>208.51976819999999</v>
      </c>
      <c r="N6" s="12">
        <v>206.294782</v>
      </c>
      <c r="O6" s="12">
        <v>204.60598110000001</v>
      </c>
      <c r="P6" s="12">
        <v>202.8788251</v>
      </c>
      <c r="Q6" s="12">
        <v>201.68103529999999</v>
      </c>
      <c r="R6" s="12">
        <v>199.31711799999999</v>
      </c>
      <c r="S6" s="12">
        <v>197.48443330000001</v>
      </c>
      <c r="T6" s="12">
        <v>196.24969160000001</v>
      </c>
      <c r="U6" s="12">
        <v>195.51706799999999</v>
      </c>
      <c r="V6" s="12">
        <v>193.6851107</v>
      </c>
      <c r="W6" s="12">
        <v>192.35798539999999</v>
      </c>
      <c r="X6" s="12">
        <v>191.00340539999999</v>
      </c>
      <c r="Y6" s="12">
        <v>190.14181049999999</v>
      </c>
      <c r="Z6" s="12">
        <v>188.2169011</v>
      </c>
      <c r="AA6" s="12">
        <v>186.78957729999999</v>
      </c>
      <c r="AB6" s="12">
        <v>185.34290870000001</v>
      </c>
      <c r="AC6" s="12">
        <v>184.3834238</v>
      </c>
      <c r="AD6" s="12">
        <v>182.40277209999999</v>
      </c>
      <c r="AE6" s="12">
        <v>180.91552909999999</v>
      </c>
      <c r="AF6" s="12">
        <v>179.42125050000001</v>
      </c>
      <c r="AG6" s="12">
        <v>177.92312250000001</v>
      </c>
      <c r="AH6" s="12">
        <v>176.9073033</v>
      </c>
      <c r="AI6" s="12">
        <v>174.9259596</v>
      </c>
      <c r="AJ6" s="12">
        <v>173.43074429999999</v>
      </c>
      <c r="AK6" s="12">
        <v>171.93921259999999</v>
      </c>
      <c r="AL6" s="12">
        <v>170.91851080000001</v>
      </c>
      <c r="AM6" s="12">
        <v>168.96708229999999</v>
      </c>
    </row>
    <row r="7" spans="1:39" x14ac:dyDescent="0.8">
      <c r="C7" s="19" t="s">
        <v>8</v>
      </c>
      <c r="D7" s="19" t="s">
        <v>5</v>
      </c>
      <c r="E7" s="22" t="s">
        <v>14</v>
      </c>
      <c r="F7" s="12">
        <v>12</v>
      </c>
      <c r="G7" s="12">
        <v>12</v>
      </c>
      <c r="H7" s="12">
        <v>12</v>
      </c>
      <c r="I7" s="12">
        <v>12</v>
      </c>
      <c r="J7" s="12">
        <v>12</v>
      </c>
      <c r="K7" s="12">
        <v>12</v>
      </c>
      <c r="L7" s="12">
        <v>12</v>
      </c>
      <c r="M7" s="12">
        <v>12</v>
      </c>
      <c r="N7" s="12">
        <v>12</v>
      </c>
      <c r="O7" s="12">
        <v>12</v>
      </c>
      <c r="P7" s="12">
        <v>12</v>
      </c>
      <c r="Q7" s="12">
        <v>12</v>
      </c>
      <c r="R7" s="12">
        <v>12</v>
      </c>
      <c r="S7" s="12">
        <v>12</v>
      </c>
      <c r="T7" s="12">
        <v>12</v>
      </c>
      <c r="U7" s="12">
        <v>12</v>
      </c>
      <c r="V7" s="12">
        <v>12</v>
      </c>
      <c r="W7" s="12">
        <v>12</v>
      </c>
      <c r="X7" s="12">
        <v>12</v>
      </c>
      <c r="Y7" s="12">
        <v>12</v>
      </c>
      <c r="Z7" s="12">
        <v>12</v>
      </c>
      <c r="AA7" s="12">
        <v>12</v>
      </c>
      <c r="AB7" s="12">
        <v>12</v>
      </c>
      <c r="AC7" s="12">
        <v>12</v>
      </c>
      <c r="AD7" s="12">
        <v>12</v>
      </c>
      <c r="AE7" s="12">
        <v>12</v>
      </c>
      <c r="AF7" s="12">
        <v>12</v>
      </c>
      <c r="AG7" s="12">
        <v>12</v>
      </c>
      <c r="AH7" s="12">
        <v>12</v>
      </c>
      <c r="AI7" s="12">
        <v>12</v>
      </c>
      <c r="AJ7" s="12">
        <v>12</v>
      </c>
      <c r="AK7" s="12">
        <v>12</v>
      </c>
      <c r="AL7" s="12">
        <v>12</v>
      </c>
      <c r="AM7" s="12">
        <v>12</v>
      </c>
    </row>
    <row r="8" spans="1:39" x14ac:dyDescent="0.8">
      <c r="C8" s="19" t="s">
        <v>8</v>
      </c>
      <c r="D8" s="19" t="s">
        <v>5</v>
      </c>
      <c r="E8" s="7" t="s">
        <v>15</v>
      </c>
      <c r="F8" s="12">
        <v>2871.5944960000002</v>
      </c>
      <c r="G8" s="12">
        <v>2756.511931</v>
      </c>
      <c r="H8" s="12">
        <v>2634.2783920000002</v>
      </c>
      <c r="I8" s="12">
        <v>2545.6648620000001</v>
      </c>
      <c r="J8" s="12">
        <v>2564.028116</v>
      </c>
      <c r="K8" s="12">
        <v>2593.227441</v>
      </c>
      <c r="L8" s="12">
        <v>2622.4590079999998</v>
      </c>
      <c r="M8" s="12">
        <v>2663.4307130000002</v>
      </c>
      <c r="N8" s="12">
        <v>2682.3990399999998</v>
      </c>
      <c r="O8" s="12">
        <v>2705.790544</v>
      </c>
      <c r="P8" s="12">
        <v>2729.750935</v>
      </c>
      <c r="Q8" s="12">
        <v>2765.6430019999998</v>
      </c>
      <c r="R8" s="12">
        <v>2779.8505329999998</v>
      </c>
      <c r="S8" s="12">
        <v>2806.2622729999998</v>
      </c>
      <c r="T8" s="12">
        <v>2825.3659419999999</v>
      </c>
      <c r="U8" s="12">
        <v>2851.1183329999999</v>
      </c>
      <c r="V8" s="12">
        <v>2855.3495029999999</v>
      </c>
      <c r="W8" s="12">
        <v>2868.7523040000001</v>
      </c>
      <c r="X8" s="12">
        <v>2881.6470730000001</v>
      </c>
      <c r="Y8" s="12">
        <v>2896.8621640000001</v>
      </c>
      <c r="Z8" s="12">
        <v>2892.0523410000001</v>
      </c>
      <c r="AA8" s="12">
        <v>2896.6280099999999</v>
      </c>
      <c r="AB8" s="12">
        <v>2900.9289659999999</v>
      </c>
      <c r="AC8" s="12">
        <v>2914.4511109999999</v>
      </c>
      <c r="AD8" s="12">
        <v>2908.9374520000001</v>
      </c>
      <c r="AE8" s="12">
        <v>2912.8200550000001</v>
      </c>
      <c r="AF8" s="12">
        <v>2916.6312229999999</v>
      </c>
      <c r="AG8" s="12">
        <v>2920.4147760000001</v>
      </c>
      <c r="AH8" s="12">
        <v>2933.2743639999999</v>
      </c>
      <c r="AI8" s="12">
        <v>2927.9721070000001</v>
      </c>
      <c r="AJ8" s="12">
        <v>2931.877512</v>
      </c>
      <c r="AK8" s="12">
        <v>2935.833059</v>
      </c>
      <c r="AL8" s="12">
        <v>2948.6400509999999</v>
      </c>
      <c r="AM8" s="12">
        <v>2943.8511600000002</v>
      </c>
    </row>
    <row r="9" spans="1:39" x14ac:dyDescent="0.8">
      <c r="C9" s="19" t="s">
        <v>8</v>
      </c>
      <c r="D9" s="19" t="s">
        <v>5</v>
      </c>
      <c r="E9" s="7" t="s">
        <v>16</v>
      </c>
      <c r="F9" s="12">
        <v>1225.3541250000001</v>
      </c>
      <c r="G9" s="12">
        <v>1222.5990730000001</v>
      </c>
      <c r="H9" s="12">
        <v>1239.0220449999999</v>
      </c>
      <c r="I9" s="12">
        <v>1225.0974060000001</v>
      </c>
      <c r="J9" s="12">
        <v>1211.8920129999999</v>
      </c>
      <c r="K9" s="12">
        <v>1201.6426120000001</v>
      </c>
      <c r="L9" s="12">
        <v>1191.0644359999999</v>
      </c>
      <c r="M9" s="12">
        <v>1183.4841650000001</v>
      </c>
      <c r="N9" s="12">
        <v>1169.0873799999999</v>
      </c>
      <c r="O9" s="12">
        <v>1157.961769</v>
      </c>
      <c r="P9" s="12">
        <v>1146.6178849999999</v>
      </c>
      <c r="Q9" s="12">
        <v>1138.286478</v>
      </c>
      <c r="R9" s="12">
        <v>1123.3189609999999</v>
      </c>
      <c r="S9" s="12">
        <v>1111.3745429999999</v>
      </c>
      <c r="T9" s="12">
        <v>1103.4114569999999</v>
      </c>
      <c r="U9" s="12">
        <v>1098.3258619999999</v>
      </c>
      <c r="V9" s="12">
        <v>1086.9403090000001</v>
      </c>
      <c r="W9" s="12">
        <v>1078.4477999999999</v>
      </c>
      <c r="X9" s="12">
        <v>1069.7979560000001</v>
      </c>
      <c r="Y9" s="12">
        <v>1064.2364669999999</v>
      </c>
      <c r="Z9" s="12">
        <v>1052.5814350000001</v>
      </c>
      <c r="AA9" s="12">
        <v>1043.7779190000001</v>
      </c>
      <c r="AB9" s="12">
        <v>1034.8635449999999</v>
      </c>
      <c r="AC9" s="12">
        <v>1028.741076</v>
      </c>
      <c r="AD9" s="12">
        <v>1016.766602</v>
      </c>
      <c r="AE9" s="12">
        <v>1007.6197069999999</v>
      </c>
      <c r="AF9" s="12">
        <v>998.43249330000003</v>
      </c>
      <c r="AG9" s="12">
        <v>989.22321969999996</v>
      </c>
      <c r="AH9" s="12">
        <v>982.77791609999997</v>
      </c>
      <c r="AI9" s="12">
        <v>970.79947579999998</v>
      </c>
      <c r="AJ9" s="12">
        <v>961.60689420000006</v>
      </c>
      <c r="AK9" s="12">
        <v>952.43542230000003</v>
      </c>
      <c r="AL9" s="12">
        <v>945.96213790000002</v>
      </c>
      <c r="AM9" s="12">
        <v>934.15513309999994</v>
      </c>
    </row>
    <row r="10" spans="1:39" x14ac:dyDescent="0.8">
      <c r="C10" s="19" t="s">
        <v>8</v>
      </c>
      <c r="D10" s="19" t="s">
        <v>5</v>
      </c>
      <c r="E10" s="7" t="s">
        <v>17</v>
      </c>
      <c r="F10" s="12">
        <v>796.17364520000001</v>
      </c>
      <c r="G10" s="12">
        <v>819.3340991</v>
      </c>
      <c r="H10" s="12">
        <v>667.87049439999998</v>
      </c>
      <c r="I10" s="12">
        <v>629.17413920000001</v>
      </c>
      <c r="J10" s="12">
        <v>615.35968969999999</v>
      </c>
      <c r="K10" s="12">
        <v>603.77141510000001</v>
      </c>
      <c r="L10" s="12">
        <v>591.98733779999998</v>
      </c>
      <c r="M10" s="12">
        <v>582.59913959999994</v>
      </c>
      <c r="N10" s="12">
        <v>568.08587799999998</v>
      </c>
      <c r="O10" s="12">
        <v>549.81575439999995</v>
      </c>
      <c r="P10" s="12">
        <v>531.41694580000001</v>
      </c>
      <c r="Q10" s="12">
        <v>515.39173870000002</v>
      </c>
      <c r="R10" s="12">
        <v>494.25901140000002</v>
      </c>
      <c r="S10" s="12">
        <v>475.50614769999999</v>
      </c>
      <c r="T10" s="12">
        <v>473.61170299999998</v>
      </c>
      <c r="U10" s="12">
        <v>473.64497410000001</v>
      </c>
      <c r="V10" s="12">
        <v>469.56813019999998</v>
      </c>
      <c r="W10" s="12">
        <v>467.42627019999998</v>
      </c>
      <c r="X10" s="12">
        <v>465.21088300000002</v>
      </c>
      <c r="Y10" s="12">
        <v>462.60641379999998</v>
      </c>
      <c r="Z10" s="12">
        <v>456.02034830000002</v>
      </c>
      <c r="AA10" s="12">
        <v>451.33383250000003</v>
      </c>
      <c r="AB10" s="12">
        <v>446.59550899999999</v>
      </c>
      <c r="AC10" s="12">
        <v>443.71170769999998</v>
      </c>
      <c r="AD10" s="12">
        <v>436.99352709999999</v>
      </c>
      <c r="AE10" s="12">
        <v>432.14654009999998</v>
      </c>
      <c r="AF10" s="12">
        <v>427.28071069999999</v>
      </c>
      <c r="AG10" s="12">
        <v>422.4045721</v>
      </c>
      <c r="AH10" s="12">
        <v>419.34760849999998</v>
      </c>
      <c r="AI10" s="12">
        <v>412.64986640000001</v>
      </c>
      <c r="AJ10" s="12">
        <v>407.78152849999998</v>
      </c>
      <c r="AK10" s="12">
        <v>402.92305570000002</v>
      </c>
      <c r="AL10" s="12">
        <v>399.83515890000001</v>
      </c>
      <c r="AM10" s="12">
        <v>393.23539060000002</v>
      </c>
    </row>
    <row r="11" spans="1:39" x14ac:dyDescent="0.8">
      <c r="C11" s="19" t="s">
        <v>8</v>
      </c>
      <c r="D11" s="19" t="s">
        <v>5</v>
      </c>
      <c r="E11" s="7" t="s">
        <v>18</v>
      </c>
      <c r="F11" s="12">
        <v>61</v>
      </c>
      <c r="G11" s="12">
        <v>61</v>
      </c>
      <c r="H11" s="12">
        <v>61</v>
      </c>
      <c r="I11" s="12">
        <v>61</v>
      </c>
      <c r="J11" s="12">
        <v>61</v>
      </c>
      <c r="K11" s="12">
        <v>61</v>
      </c>
      <c r="L11" s="12">
        <v>61</v>
      </c>
      <c r="M11" s="12">
        <v>61</v>
      </c>
      <c r="N11" s="12">
        <v>61</v>
      </c>
      <c r="O11" s="12">
        <v>61</v>
      </c>
      <c r="P11" s="12">
        <v>61</v>
      </c>
      <c r="Q11" s="12">
        <v>61</v>
      </c>
      <c r="R11" s="12">
        <v>61</v>
      </c>
      <c r="S11" s="12">
        <v>61</v>
      </c>
      <c r="T11" s="12">
        <v>61</v>
      </c>
      <c r="U11" s="12">
        <v>61</v>
      </c>
      <c r="V11" s="12">
        <v>61</v>
      </c>
      <c r="W11" s="12">
        <v>61</v>
      </c>
      <c r="X11" s="12">
        <v>61</v>
      </c>
      <c r="Y11" s="12">
        <v>61</v>
      </c>
      <c r="Z11" s="12">
        <v>61</v>
      </c>
      <c r="AA11" s="12">
        <v>61</v>
      </c>
      <c r="AB11" s="12">
        <v>61</v>
      </c>
      <c r="AC11" s="12">
        <v>61</v>
      </c>
      <c r="AD11" s="12">
        <v>61</v>
      </c>
      <c r="AE11" s="12">
        <v>61</v>
      </c>
      <c r="AF11" s="12">
        <v>61</v>
      </c>
      <c r="AG11" s="12">
        <v>61</v>
      </c>
      <c r="AH11" s="12">
        <v>61</v>
      </c>
      <c r="AI11" s="12">
        <v>61</v>
      </c>
      <c r="AJ11" s="12">
        <v>61</v>
      </c>
      <c r="AK11" s="12">
        <v>61</v>
      </c>
      <c r="AL11" s="12">
        <v>61</v>
      </c>
      <c r="AM11" s="12">
        <v>61</v>
      </c>
    </row>
    <row r="12" spans="1:39" x14ac:dyDescent="0.8">
      <c r="C12" s="19" t="s">
        <v>8</v>
      </c>
      <c r="D12" s="19" t="s">
        <v>5</v>
      </c>
      <c r="E12" s="7" t="s">
        <v>19</v>
      </c>
      <c r="F12" s="12">
        <v>4075.4183870000002</v>
      </c>
      <c r="G12" s="12">
        <v>4072.1849739999998</v>
      </c>
      <c r="H12" s="12">
        <v>4046.5800479999998</v>
      </c>
      <c r="I12" s="12">
        <v>3980.947866</v>
      </c>
      <c r="J12" s="12">
        <v>3919.0252690000002</v>
      </c>
      <c r="K12" s="12">
        <v>3866.3580999999999</v>
      </c>
      <c r="L12" s="12">
        <v>3812.6607290000002</v>
      </c>
      <c r="M12" s="12">
        <v>3768.3572129999998</v>
      </c>
      <c r="N12" s="12">
        <v>3702.7014300000001</v>
      </c>
      <c r="O12" s="12">
        <v>3670.3471300000001</v>
      </c>
      <c r="P12" s="12">
        <v>3637.3089479999999</v>
      </c>
      <c r="Q12" s="12">
        <v>3613.7094630000001</v>
      </c>
      <c r="R12" s="12">
        <v>3569.3177089999999</v>
      </c>
      <c r="S12" s="12">
        <v>3534.3979319999999</v>
      </c>
      <c r="T12" s="12">
        <v>3508.9450499999998</v>
      </c>
      <c r="U12" s="12">
        <v>3492.5254839999998</v>
      </c>
      <c r="V12" s="12">
        <v>3456.3284429999999</v>
      </c>
      <c r="W12" s="12">
        <v>3429.2135410000001</v>
      </c>
      <c r="X12" s="12">
        <v>3401.6047170000002</v>
      </c>
      <c r="Y12" s="12">
        <v>3385.2326029999999</v>
      </c>
      <c r="Z12" s="12">
        <v>3349.7310120000002</v>
      </c>
      <c r="AA12" s="12">
        <v>3323.1811950000001</v>
      </c>
      <c r="AB12" s="12">
        <v>3296.2833580000001</v>
      </c>
      <c r="AC12" s="12">
        <v>3278.1501600000001</v>
      </c>
      <c r="AD12" s="12">
        <v>3241.6457420000002</v>
      </c>
      <c r="AE12" s="12">
        <v>3214.0179539999999</v>
      </c>
      <c r="AF12" s="12">
        <v>3186.2635909999999</v>
      </c>
      <c r="AG12" s="12">
        <v>3158.439977</v>
      </c>
      <c r="AH12" s="12">
        <v>3139.293302</v>
      </c>
      <c r="AI12" s="12">
        <v>3102.776433</v>
      </c>
      <c r="AJ12" s="12">
        <v>3075.00522</v>
      </c>
      <c r="AK12" s="12">
        <v>3047.3002769999998</v>
      </c>
      <c r="AL12" s="12">
        <v>3028.0657609999998</v>
      </c>
      <c r="AM12" s="12">
        <v>2992.0870810000001</v>
      </c>
    </row>
    <row r="13" spans="1:39" x14ac:dyDescent="0.8">
      <c r="C13" s="19" t="s">
        <v>9</v>
      </c>
      <c r="D13" s="19" t="s">
        <v>6</v>
      </c>
      <c r="E13" s="7" t="s">
        <v>33</v>
      </c>
      <c r="F13" s="12">
        <v>19163</v>
      </c>
      <c r="G13" s="12">
        <v>18957</v>
      </c>
      <c r="H13" s="12">
        <v>18956</v>
      </c>
      <c r="I13" s="12">
        <v>19068.388319999998</v>
      </c>
      <c r="J13" s="12">
        <v>18615.410749999999</v>
      </c>
      <c r="K13" s="12">
        <v>18547.59031</v>
      </c>
      <c r="L13" s="12">
        <v>18537.81251</v>
      </c>
      <c r="M13" s="12">
        <v>18522.50259</v>
      </c>
      <c r="N13" s="12">
        <v>18502.455300000001</v>
      </c>
      <c r="O13" s="12">
        <v>18478.321749999999</v>
      </c>
      <c r="P13" s="12">
        <v>18450.534660000001</v>
      </c>
      <c r="Q13" s="12">
        <v>18419.282429999999</v>
      </c>
      <c r="R13" s="12">
        <v>18384.510119999999</v>
      </c>
      <c r="S13" s="12">
        <v>18345.964</v>
      </c>
      <c r="T13" s="12">
        <v>18231.258620000001</v>
      </c>
      <c r="U13" s="12">
        <v>18113.572919999999</v>
      </c>
      <c r="V13" s="12">
        <v>17993.013470000002</v>
      </c>
      <c r="W13" s="12">
        <v>17869.72581</v>
      </c>
      <c r="X13" s="12">
        <v>17743.887650000001</v>
      </c>
      <c r="Y13" s="12">
        <v>17615.5851</v>
      </c>
      <c r="Z13" s="12">
        <v>17485.02621</v>
      </c>
      <c r="AA13" s="12">
        <v>17352.43028</v>
      </c>
      <c r="AB13" s="12">
        <v>17218.037260000001</v>
      </c>
      <c r="AC13" s="12">
        <v>17082.102480000001</v>
      </c>
      <c r="AD13" s="12">
        <v>16944.903630000001</v>
      </c>
      <c r="AE13" s="12">
        <v>16806.741320000001</v>
      </c>
      <c r="AF13" s="12">
        <v>16667.9254</v>
      </c>
      <c r="AG13" s="12">
        <v>16528.75188</v>
      </c>
      <c r="AH13" s="12">
        <v>16389.481339999998</v>
      </c>
      <c r="AI13" s="12">
        <v>16250.320610000001</v>
      </c>
      <c r="AJ13" s="12">
        <v>16111.41768</v>
      </c>
      <c r="AK13" s="12">
        <v>15972.856949999999</v>
      </c>
      <c r="AL13" s="12">
        <v>15834.652899999999</v>
      </c>
      <c r="AM13" s="12">
        <v>15696.75117</v>
      </c>
    </row>
    <row r="14" spans="1:39" x14ac:dyDescent="0.8">
      <c r="C14" s="19" t="s">
        <v>9</v>
      </c>
      <c r="D14" s="19" t="s">
        <v>6</v>
      </c>
      <c r="E14" s="7" t="s">
        <v>20</v>
      </c>
      <c r="F14" s="12">
        <v>19531.878239999998</v>
      </c>
      <c r="G14" s="12">
        <v>19491.336480000002</v>
      </c>
      <c r="H14" s="12">
        <v>19448.79076</v>
      </c>
      <c r="I14" s="12">
        <v>19318.971119999998</v>
      </c>
      <c r="J14" s="12">
        <v>19243.644690000001</v>
      </c>
      <c r="K14" s="12">
        <v>19162.568879999999</v>
      </c>
      <c r="L14" s="12">
        <v>19076.298180000002</v>
      </c>
      <c r="M14" s="12">
        <v>18985.382130000002</v>
      </c>
      <c r="N14" s="12">
        <v>18890.316800000001</v>
      </c>
      <c r="O14" s="12">
        <v>18791.505120000002</v>
      </c>
      <c r="P14" s="12">
        <v>18689.24062</v>
      </c>
      <c r="Q14" s="12">
        <v>18583.716280000001</v>
      </c>
      <c r="R14" s="12">
        <v>18475.043710000002</v>
      </c>
      <c r="S14" s="12">
        <v>18363.279330000001</v>
      </c>
      <c r="T14" s="12">
        <v>18248.465690000001</v>
      </c>
      <c r="U14" s="12">
        <v>18130.66892</v>
      </c>
      <c r="V14" s="12">
        <v>18009.99568</v>
      </c>
      <c r="W14" s="12">
        <v>17886.591659999998</v>
      </c>
      <c r="X14" s="12">
        <v>17760.634740000001</v>
      </c>
      <c r="Y14" s="12">
        <v>17632.211090000001</v>
      </c>
      <c r="Z14" s="12">
        <v>17501.528969999999</v>
      </c>
      <c r="AA14" s="12">
        <v>17368.80789</v>
      </c>
      <c r="AB14" s="12">
        <v>17234.28803</v>
      </c>
      <c r="AC14" s="12">
        <v>17098.22496</v>
      </c>
      <c r="AD14" s="12">
        <v>16960.89661</v>
      </c>
      <c r="AE14" s="12">
        <v>16822.603899999998</v>
      </c>
      <c r="AF14" s="12">
        <v>16683.65696</v>
      </c>
      <c r="AG14" s="12">
        <v>16544.35209</v>
      </c>
      <c r="AH14" s="12">
        <v>16404.950110000002</v>
      </c>
      <c r="AI14" s="12">
        <v>16265.658030000001</v>
      </c>
      <c r="AJ14" s="12">
        <v>16126.624</v>
      </c>
      <c r="AK14" s="12">
        <v>15987.932500000001</v>
      </c>
      <c r="AL14" s="12">
        <v>15849.59801</v>
      </c>
      <c r="AM14" s="12">
        <v>15711.56612</v>
      </c>
    </row>
    <row r="15" spans="1:39" x14ac:dyDescent="0.8">
      <c r="A15" s="1"/>
      <c r="C15" s="1"/>
      <c r="D15" s="1"/>
      <c r="E15" s="1"/>
    </row>
    <row r="16" spans="1:39" s="10" customFormat="1" x14ac:dyDescent="0.8">
      <c r="A16" s="3"/>
      <c r="C16" s="3"/>
      <c r="D16" s="3"/>
      <c r="E16" s="3"/>
    </row>
    <row r="17" spans="1:39" s="11" customFormat="1" x14ac:dyDescent="0.8">
      <c r="F17" s="11" t="s">
        <v>10</v>
      </c>
    </row>
    <row r="18" spans="1:39" s="10" customFormat="1" x14ac:dyDescent="0.8">
      <c r="A18" s="3"/>
      <c r="C18" s="4"/>
      <c r="D18" s="5"/>
      <c r="E18" s="6"/>
      <c r="F18" s="18">
        <v>2017</v>
      </c>
      <c r="G18" s="18">
        <v>2018</v>
      </c>
      <c r="H18" s="18">
        <v>2019</v>
      </c>
      <c r="I18" s="18">
        <v>2020</v>
      </c>
      <c r="J18" s="18">
        <v>2021</v>
      </c>
      <c r="K18" s="18">
        <v>2022</v>
      </c>
      <c r="L18" s="18">
        <v>2023</v>
      </c>
      <c r="M18" s="18">
        <v>2024</v>
      </c>
      <c r="N18" s="18">
        <v>2025</v>
      </c>
      <c r="O18" s="18">
        <v>2026</v>
      </c>
      <c r="P18" s="18">
        <v>2027</v>
      </c>
      <c r="Q18" s="18">
        <v>2028</v>
      </c>
      <c r="R18" s="18">
        <v>2029</v>
      </c>
      <c r="S18" s="18">
        <v>2030</v>
      </c>
      <c r="T18" s="18">
        <v>2031</v>
      </c>
      <c r="U18" s="18">
        <v>2032</v>
      </c>
      <c r="V18" s="18">
        <v>2033</v>
      </c>
      <c r="W18" s="18">
        <v>2034</v>
      </c>
      <c r="X18" s="18">
        <v>2035</v>
      </c>
      <c r="Y18" s="18">
        <v>2036</v>
      </c>
      <c r="Z18" s="18">
        <v>2037</v>
      </c>
      <c r="AA18" s="18">
        <v>2038</v>
      </c>
      <c r="AB18" s="18">
        <v>2039</v>
      </c>
      <c r="AC18" s="18">
        <v>2040</v>
      </c>
      <c r="AD18" s="18">
        <v>2041</v>
      </c>
      <c r="AE18" s="18">
        <v>2042</v>
      </c>
      <c r="AF18" s="18">
        <v>2043</v>
      </c>
      <c r="AG18" s="18">
        <v>2044</v>
      </c>
      <c r="AH18" s="18">
        <v>2045</v>
      </c>
      <c r="AI18" s="18">
        <v>2046</v>
      </c>
      <c r="AJ18" s="18">
        <v>2047</v>
      </c>
      <c r="AK18" s="18">
        <v>2048</v>
      </c>
      <c r="AL18" s="18">
        <v>2049</v>
      </c>
      <c r="AM18" s="18">
        <v>2050</v>
      </c>
    </row>
    <row r="19" spans="1:39" s="10" customFormat="1" x14ac:dyDescent="0.8">
      <c r="A19" s="3"/>
      <c r="C19" s="7" t="s">
        <v>26</v>
      </c>
      <c r="D19" s="7" t="s">
        <v>1</v>
      </c>
      <c r="E19" s="7" t="s">
        <v>11</v>
      </c>
      <c r="F19" s="8">
        <v>9551.6678845105507</v>
      </c>
      <c r="G19" s="8">
        <v>19028.960400125063</v>
      </c>
      <c r="H19" s="8">
        <v>28549.452980307931</v>
      </c>
      <c r="I19" s="8">
        <v>37690.196307265192</v>
      </c>
      <c r="J19" s="8">
        <v>46703.051254640493</v>
      </c>
      <c r="K19" s="8">
        <v>55688.435502207343</v>
      </c>
      <c r="L19" s="8">
        <v>64537.686443643775</v>
      </c>
      <c r="M19" s="8">
        <v>73448.174567608148</v>
      </c>
      <c r="N19" s="8">
        <v>81809.166132964441</v>
      </c>
      <c r="O19" s="8">
        <v>90242.140377006188</v>
      </c>
      <c r="P19" s="8">
        <v>98525.239453708651</v>
      </c>
      <c r="Q19" s="8">
        <v>106951.95840990955</v>
      </c>
      <c r="R19" s="8">
        <v>114626.01299679928</v>
      </c>
      <c r="S19" s="8">
        <v>122435.4202226654</v>
      </c>
      <c r="T19" s="8">
        <v>130360.61911581062</v>
      </c>
      <c r="U19" s="8">
        <v>138532.23178606376</v>
      </c>
      <c r="V19" s="8">
        <v>145811.34968144094</v>
      </c>
      <c r="W19" s="8">
        <v>153330.62197644537</v>
      </c>
      <c r="X19" s="8">
        <v>160709.25341107984</v>
      </c>
      <c r="Y19" s="8">
        <v>168404.53903868378</v>
      </c>
      <c r="Z19" s="8">
        <v>175034.67231209998</v>
      </c>
      <c r="AA19" s="8">
        <v>181979.09146062375</v>
      </c>
      <c r="AB19" s="8">
        <v>188777.39237135474</v>
      </c>
      <c r="AC19" s="8">
        <v>195965.3507833379</v>
      </c>
      <c r="AD19" s="8">
        <v>201937.7976145953</v>
      </c>
      <c r="AE19" s="8">
        <v>208302.92437879648</v>
      </c>
      <c r="AF19" s="8">
        <v>214527.9169088387</v>
      </c>
      <c r="AG19" s="8">
        <v>220615.79132285679</v>
      </c>
      <c r="AH19" s="8">
        <v>227190.37720942148</v>
      </c>
      <c r="AI19" s="8">
        <v>232392.27743833646</v>
      </c>
      <c r="AJ19" s="8">
        <v>238086.05230765967</v>
      </c>
      <c r="AK19" s="8">
        <v>243652.61914242696</v>
      </c>
      <c r="AL19" s="8">
        <v>249775.14078505692</v>
      </c>
      <c r="AM19" s="8">
        <v>261888.43571926537</v>
      </c>
    </row>
    <row r="20" spans="1:39" s="10" customFormat="1" x14ac:dyDescent="0.8">
      <c r="A20" s="3"/>
      <c r="C20" s="7" t="s">
        <v>26</v>
      </c>
      <c r="D20" s="7" t="s">
        <v>1</v>
      </c>
      <c r="E20" s="7" t="s">
        <v>21</v>
      </c>
      <c r="F20" s="8">
        <v>3518.7505136556747</v>
      </c>
      <c r="G20" s="8">
        <v>3411.434119369108</v>
      </c>
      <c r="H20" s="8">
        <v>3298.1298018630532</v>
      </c>
      <c r="I20" s="8">
        <v>3212.0637357536439</v>
      </c>
      <c r="J20" s="8">
        <v>3224.1925099725177</v>
      </c>
      <c r="K20" s="8">
        <v>3247.1190450346321</v>
      </c>
      <c r="L20" s="8">
        <v>3270.0264117458869</v>
      </c>
      <c r="M20" s="8">
        <v>3303.4227879184205</v>
      </c>
      <c r="N20" s="8">
        <v>3316.5606920608734</v>
      </c>
      <c r="O20" s="8">
        <v>3333.558273681464</v>
      </c>
      <c r="P20" s="8">
        <v>3350.9147140085897</v>
      </c>
      <c r="Q20" s="8">
        <v>3379.0008174089144</v>
      </c>
      <c r="R20" s="8">
        <v>3387.1660465233454</v>
      </c>
      <c r="S20" s="8">
        <v>3406.3157781082623</v>
      </c>
      <c r="T20" s="8">
        <v>3418.439501852351</v>
      </c>
      <c r="U20" s="8">
        <v>3436.4886705246904</v>
      </c>
      <c r="V20" s="8">
        <v>3434.7795663381639</v>
      </c>
      <c r="W20" s="8">
        <v>3441.3082331677128</v>
      </c>
      <c r="X20" s="8">
        <v>3447.2558318675951</v>
      </c>
      <c r="Y20" s="8">
        <v>3455.2055628958315</v>
      </c>
      <c r="Z20" s="8">
        <v>3444.7900398620895</v>
      </c>
      <c r="AA20" s="8">
        <v>3442.8392313548957</v>
      </c>
      <c r="AB20" s="8">
        <v>3440.5549147197803</v>
      </c>
      <c r="AC20" s="8">
        <v>3446.608354725623</v>
      </c>
      <c r="AD20" s="8">
        <v>3435.2443505444317</v>
      </c>
      <c r="AE20" s="8">
        <v>3432.4044612905695</v>
      </c>
      <c r="AF20" s="8">
        <v>3429.4692453162693</v>
      </c>
      <c r="AG20" s="8">
        <v>3426.492331153926</v>
      </c>
      <c r="AH20" s="8">
        <v>3431.7875244400157</v>
      </c>
      <c r="AI20" s="8">
        <v>3420.5257004338937</v>
      </c>
      <c r="AJ20" s="8">
        <v>3417.6724012665832</v>
      </c>
      <c r="AK20" s="8">
        <v>3414.8806318698826</v>
      </c>
      <c r="AL20" s="8">
        <v>3420.1771133589264</v>
      </c>
      <c r="AM20" s="8">
        <v>3409.4415783130503</v>
      </c>
    </row>
    <row r="21" spans="1:39" s="10" customFormat="1" x14ac:dyDescent="0.8">
      <c r="A21" s="3"/>
      <c r="C21" s="7" t="s">
        <v>26</v>
      </c>
      <c r="D21" s="7" t="s">
        <v>1</v>
      </c>
      <c r="E21" s="7" t="s">
        <v>32</v>
      </c>
      <c r="F21" s="8">
        <v>2677758.1847550082</v>
      </c>
      <c r="G21" s="8">
        <v>2594142.2093157866</v>
      </c>
      <c r="H21" s="8">
        <v>2518551.9574123761</v>
      </c>
      <c r="I21" s="8">
        <v>2428629.7303685467</v>
      </c>
      <c r="J21" s="8">
        <v>2348062.8073231061</v>
      </c>
      <c r="K21" s="8">
        <v>2262315.5047127102</v>
      </c>
      <c r="L21" s="8">
        <v>2179121.0788785554</v>
      </c>
      <c r="M21" s="8">
        <v>2094232.2652998478</v>
      </c>
      <c r="N21" s="8">
        <v>2000368.0962722164</v>
      </c>
      <c r="O21" s="8">
        <v>1908233.7325151211</v>
      </c>
      <c r="P21" s="8">
        <v>1816142.8315291617</v>
      </c>
      <c r="Q21" s="8">
        <v>1725312.3926187449</v>
      </c>
      <c r="R21" s="8">
        <v>1637226.2328285892</v>
      </c>
      <c r="S21" s="8">
        <v>1542996.6565650711</v>
      </c>
      <c r="T21" s="8">
        <v>1460254.458347653</v>
      </c>
      <c r="U21" s="8">
        <v>1376061.9730334766</v>
      </c>
      <c r="V21" s="8">
        <v>1291034.9994850098</v>
      </c>
      <c r="W21" s="8">
        <v>1217753.6542303921</v>
      </c>
      <c r="X21" s="8">
        <v>595170.36765689694</v>
      </c>
      <c r="Y21" s="8">
        <v>567361.40196142183</v>
      </c>
      <c r="Z21" s="8">
        <v>541714.86528215942</v>
      </c>
      <c r="AA21" s="8">
        <v>518655.75050794019</v>
      </c>
      <c r="AB21" s="8">
        <v>491424.4191293008</v>
      </c>
      <c r="AC21" s="8">
        <v>472914.94774585095</v>
      </c>
      <c r="AD21" s="8">
        <v>451999.18194030877</v>
      </c>
      <c r="AE21" s="8">
        <v>432509.37529164011</v>
      </c>
      <c r="AF21" s="8">
        <v>409502.9916428951</v>
      </c>
      <c r="AG21" s="8">
        <v>388887.86170830391</v>
      </c>
      <c r="AH21" s="8">
        <v>371173.08802905673</v>
      </c>
      <c r="AI21" s="8">
        <v>353008.86571899272</v>
      </c>
      <c r="AJ21" s="8">
        <v>335059.84790103859</v>
      </c>
      <c r="AK21" s="8">
        <v>314910.87467971561</v>
      </c>
      <c r="AL21" s="8">
        <v>304063.18586022779</v>
      </c>
      <c r="AM21" s="8">
        <v>292588.64869419433</v>
      </c>
    </row>
    <row r="22" spans="1:39" s="10" customFormat="1" x14ac:dyDescent="0.8">
      <c r="A22" s="3"/>
      <c r="C22" s="7" t="s">
        <v>26</v>
      </c>
      <c r="D22" s="7" t="s">
        <v>1</v>
      </c>
      <c r="E22" s="7" t="s">
        <v>12</v>
      </c>
      <c r="F22" s="8">
        <v>187290.97400539272</v>
      </c>
      <c r="G22" s="8">
        <v>186902.21951733835</v>
      </c>
      <c r="H22" s="8">
        <v>186494.2490279733</v>
      </c>
      <c r="I22" s="8">
        <v>185249.40985629687</v>
      </c>
      <c r="J22" s="8">
        <v>184527.10549564578</v>
      </c>
      <c r="K22" s="8">
        <v>183749.67042723438</v>
      </c>
      <c r="L22" s="8">
        <v>182922.42157080994</v>
      </c>
      <c r="M22" s="8">
        <v>182050.62854519335</v>
      </c>
      <c r="N22" s="8">
        <v>181139.0480497861</v>
      </c>
      <c r="O22" s="8">
        <v>180191.54397900548</v>
      </c>
      <c r="P22" s="8">
        <v>179210.93073796658</v>
      </c>
      <c r="Q22" s="8">
        <v>178199.05897541103</v>
      </c>
      <c r="R22" s="8">
        <v>177156.99887479641</v>
      </c>
      <c r="S22" s="8">
        <v>176085.29144046729</v>
      </c>
      <c r="T22" s="8">
        <v>174984.34464291309</v>
      </c>
      <c r="U22" s="8">
        <v>173854.79261017698</v>
      </c>
      <c r="V22" s="8">
        <v>172697.65822479039</v>
      </c>
      <c r="W22" s="8">
        <v>171514.3383422331</v>
      </c>
      <c r="X22" s="8">
        <v>170306.53875215998</v>
      </c>
      <c r="Y22" s="8">
        <v>169075.08574262736</v>
      </c>
      <c r="Z22" s="8">
        <v>167821.97629961759</v>
      </c>
      <c r="AA22" s="8">
        <v>166549.31531435117</v>
      </c>
      <c r="AB22" s="8">
        <v>165259.40575067757</v>
      </c>
      <c r="AC22" s="8">
        <v>163954.69838784073</v>
      </c>
      <c r="AD22" s="8">
        <v>162637.8583374072</v>
      </c>
      <c r="AE22" s="8">
        <v>161311.77095588137</v>
      </c>
      <c r="AF22" s="8">
        <v>159979.41028900453</v>
      </c>
      <c r="AG22" s="8">
        <v>158643.61734866281</v>
      </c>
      <c r="AH22" s="8">
        <v>157306.89317133455</v>
      </c>
      <c r="AI22" s="8">
        <v>155971.2229177705</v>
      </c>
      <c r="AJ22" s="8">
        <v>154638.02709391364</v>
      </c>
      <c r="AK22" s="8">
        <v>153308.11572812696</v>
      </c>
      <c r="AL22" s="8">
        <v>151981.62776688146</v>
      </c>
      <c r="AM22" s="8">
        <v>150658.04142183394</v>
      </c>
    </row>
    <row r="23" spans="1:39" s="10" customFormat="1" x14ac:dyDescent="0.8">
      <c r="A23" s="3"/>
      <c r="C23" s="7" t="s">
        <v>26</v>
      </c>
      <c r="D23" s="7" t="s">
        <v>1</v>
      </c>
      <c r="E23" s="22" t="s">
        <v>13</v>
      </c>
      <c r="F23" s="8">
        <v>89314.754986699554</v>
      </c>
      <c r="G23" s="8">
        <v>85742.164787231566</v>
      </c>
      <c r="H23" s="8">
        <v>85742.164787231566</v>
      </c>
      <c r="I23" s="8">
        <v>85186.50888837548</v>
      </c>
      <c r="J23" s="8">
        <v>84386.299932039125</v>
      </c>
      <c r="K23" s="8">
        <v>83794.130049517888</v>
      </c>
      <c r="L23" s="8">
        <v>83179.053070855167</v>
      </c>
      <c r="M23" s="8">
        <v>82772.853367764954</v>
      </c>
      <c r="N23" s="8">
        <v>81889.634989159138</v>
      </c>
      <c r="O23" s="8">
        <v>81219.258105256362</v>
      </c>
      <c r="P23" s="8">
        <v>80533.655819381049</v>
      </c>
      <c r="Q23" s="8">
        <v>80058.187776502135</v>
      </c>
      <c r="R23" s="8">
        <v>79119.820258054562</v>
      </c>
      <c r="S23" s="8">
        <v>78392.327894615097</v>
      </c>
      <c r="T23" s="8">
        <v>77902.191656418465</v>
      </c>
      <c r="U23" s="8">
        <v>77611.373437493166</v>
      </c>
      <c r="V23" s="8">
        <v>76884.169821572315</v>
      </c>
      <c r="W23" s="8">
        <v>76357.36148068936</v>
      </c>
      <c r="X23" s="8">
        <v>75819.654891334576</v>
      </c>
      <c r="Y23" s="8">
        <v>75477.640975766219</v>
      </c>
      <c r="Z23" s="8">
        <v>74713.539594247413</v>
      </c>
      <c r="AA23" s="8">
        <v>74146.957022588293</v>
      </c>
      <c r="AB23" s="8">
        <v>73572.69546648275</v>
      </c>
      <c r="AC23" s="8">
        <v>73191.823661382339</v>
      </c>
      <c r="AD23" s="8">
        <v>72405.595121353399</v>
      </c>
      <c r="AE23" s="8">
        <v>71815.227374115217</v>
      </c>
      <c r="AF23" s="8">
        <v>71222.066790302299</v>
      </c>
      <c r="AG23" s="8">
        <v>70627.378174791345</v>
      </c>
      <c r="AH23" s="8">
        <v>70224.144223549112</v>
      </c>
      <c r="AI23" s="8">
        <v>69437.640981091157</v>
      </c>
      <c r="AJ23" s="8">
        <v>68844.108589393043</v>
      </c>
      <c r="AK23" s="8">
        <v>68252.038422687678</v>
      </c>
      <c r="AL23" s="8">
        <v>67846.866290892503</v>
      </c>
      <c r="AM23" s="8">
        <v>67072.238041494245</v>
      </c>
    </row>
    <row r="24" spans="1:39" s="10" customFormat="1" x14ac:dyDescent="0.8">
      <c r="A24" s="3"/>
      <c r="C24" s="7" t="s">
        <v>26</v>
      </c>
      <c r="D24" s="7" t="s">
        <v>1</v>
      </c>
      <c r="E24" s="22" t="s">
        <v>14</v>
      </c>
      <c r="F24" s="8">
        <v>28102.171715632172</v>
      </c>
      <c r="G24" s="8">
        <v>28102.171715632172</v>
      </c>
      <c r="H24" s="8">
        <v>28102.171715632172</v>
      </c>
      <c r="I24" s="8">
        <v>28102.171715632172</v>
      </c>
      <c r="J24" s="8">
        <v>28102.171715632172</v>
      </c>
      <c r="K24" s="8">
        <v>28102.171715632172</v>
      </c>
      <c r="L24" s="8">
        <v>28102.171715632172</v>
      </c>
      <c r="M24" s="8">
        <v>28102.171715632172</v>
      </c>
      <c r="N24" s="8">
        <v>28102.171715632172</v>
      </c>
      <c r="O24" s="8">
        <v>28102.171715632172</v>
      </c>
      <c r="P24" s="8">
        <v>28102.171715632172</v>
      </c>
      <c r="Q24" s="8">
        <v>28102.171715632172</v>
      </c>
      <c r="R24" s="8">
        <v>28102.171715632172</v>
      </c>
      <c r="S24" s="8">
        <v>28102.171715632172</v>
      </c>
      <c r="T24" s="8">
        <v>28102.171715632172</v>
      </c>
      <c r="U24" s="8">
        <v>28102.171715632172</v>
      </c>
      <c r="V24" s="8">
        <v>28102.171715632172</v>
      </c>
      <c r="W24" s="8">
        <v>28102.171715632172</v>
      </c>
      <c r="X24" s="8">
        <v>28102.171715632172</v>
      </c>
      <c r="Y24" s="8">
        <v>28102.171715632172</v>
      </c>
      <c r="Z24" s="8">
        <v>28102.171715632172</v>
      </c>
      <c r="AA24" s="8">
        <v>28102.171715632172</v>
      </c>
      <c r="AB24" s="8">
        <v>28102.171715632172</v>
      </c>
      <c r="AC24" s="8">
        <v>28102.171715632172</v>
      </c>
      <c r="AD24" s="8">
        <v>28102.171715632172</v>
      </c>
      <c r="AE24" s="8">
        <v>28102.171715632172</v>
      </c>
      <c r="AF24" s="8">
        <v>28102.171715632172</v>
      </c>
      <c r="AG24" s="8">
        <v>28102.171715632172</v>
      </c>
      <c r="AH24" s="8">
        <v>28102.171715632172</v>
      </c>
      <c r="AI24" s="8">
        <v>28102.171715632172</v>
      </c>
      <c r="AJ24" s="8">
        <v>28102.171715632172</v>
      </c>
      <c r="AK24" s="8">
        <v>28102.171715632172</v>
      </c>
      <c r="AL24" s="8">
        <v>28102.171715632172</v>
      </c>
      <c r="AM24" s="8">
        <v>28102.171715632172</v>
      </c>
    </row>
    <row r="25" spans="1:39" s="10" customFormat="1" x14ac:dyDescent="0.8">
      <c r="A25" s="3"/>
      <c r="C25" s="7" t="s">
        <v>26</v>
      </c>
      <c r="D25" s="7" t="s">
        <v>1</v>
      </c>
      <c r="E25" s="7" t="s">
        <v>15</v>
      </c>
      <c r="F25" s="8">
        <v>255362.77347583929</v>
      </c>
      <c r="G25" s="8">
        <v>245128.80662170003</v>
      </c>
      <c r="H25" s="8">
        <v>234258.92385243092</v>
      </c>
      <c r="I25" s="8">
        <v>226378.77334201851</v>
      </c>
      <c r="J25" s="8">
        <v>228011.76559366996</v>
      </c>
      <c r="K25" s="8">
        <v>230608.3789164942</v>
      </c>
      <c r="L25" s="8">
        <v>233207.85944660808</v>
      </c>
      <c r="M25" s="8">
        <v>236851.35728989643</v>
      </c>
      <c r="N25" s="8">
        <v>238538.15723062289</v>
      </c>
      <c r="O25" s="8">
        <v>240618.29720819398</v>
      </c>
      <c r="P25" s="8">
        <v>242749.02699066143</v>
      </c>
      <c r="Q25" s="8">
        <v>245940.80693218359</v>
      </c>
      <c r="R25" s="8">
        <v>247204.24246624357</v>
      </c>
      <c r="S25" s="8">
        <v>249552.96375189084</v>
      </c>
      <c r="T25" s="8">
        <v>251251.79902781817</v>
      </c>
      <c r="U25" s="8">
        <v>253541.88626742369</v>
      </c>
      <c r="V25" s="8">
        <v>253918.15225615731</v>
      </c>
      <c r="W25" s="8">
        <v>255110.02543522749</v>
      </c>
      <c r="X25" s="8">
        <v>256256.72070705707</v>
      </c>
      <c r="Y25" s="8">
        <v>257609.75574614899</v>
      </c>
      <c r="Z25" s="8">
        <v>257182.03176581702</v>
      </c>
      <c r="AA25" s="8">
        <v>257588.93309507763</v>
      </c>
      <c r="AB25" s="8">
        <v>257971.40489341045</v>
      </c>
      <c r="AC25" s="8">
        <v>259173.89100181861</v>
      </c>
      <c r="AD25" s="8">
        <v>258683.57686953078</v>
      </c>
      <c r="AE25" s="8">
        <v>259028.8458030716</v>
      </c>
      <c r="AF25" s="8">
        <v>259367.76223430125</v>
      </c>
      <c r="AG25" s="8">
        <v>259704.22282992382</v>
      </c>
      <c r="AH25" s="8">
        <v>260847.7895890137</v>
      </c>
      <c r="AI25" s="8">
        <v>260376.27494804355</v>
      </c>
      <c r="AJ25" s="8">
        <v>260723.571501097</v>
      </c>
      <c r="AK25" s="8">
        <v>261075.32715729446</v>
      </c>
      <c r="AL25" s="8">
        <v>262214.21666220191</v>
      </c>
      <c r="AM25" s="8">
        <v>261788.35420160205</v>
      </c>
    </row>
    <row r="26" spans="1:39" s="10" customFormat="1" x14ac:dyDescent="0.8">
      <c r="A26" s="3"/>
      <c r="C26" s="7" t="s">
        <v>26</v>
      </c>
      <c r="D26" s="7" t="s">
        <v>1</v>
      </c>
      <c r="E26" s="7" t="s">
        <v>16</v>
      </c>
      <c r="F26" s="8">
        <v>30256.601317250876</v>
      </c>
      <c r="G26" s="8">
        <v>30188.573218397596</v>
      </c>
      <c r="H26" s="8">
        <v>30594.091366107416</v>
      </c>
      <c r="I26" s="8">
        <v>30250.262393323846</v>
      </c>
      <c r="J26" s="8">
        <v>29924.193136493297</v>
      </c>
      <c r="K26" s="8">
        <v>29671.113589627399</v>
      </c>
      <c r="L26" s="8">
        <v>29409.915929711464</v>
      </c>
      <c r="M26" s="8">
        <v>29222.742900687623</v>
      </c>
      <c r="N26" s="8">
        <v>28867.255691007871</v>
      </c>
      <c r="O26" s="8">
        <v>28592.54062433229</v>
      </c>
      <c r="P26" s="8">
        <v>28312.435986768964</v>
      </c>
      <c r="Q26" s="8">
        <v>28106.715815416443</v>
      </c>
      <c r="R26" s="8">
        <v>27737.135961280001</v>
      </c>
      <c r="S26" s="8">
        <v>27442.202845431988</v>
      </c>
      <c r="T26" s="8">
        <v>27245.577306379662</v>
      </c>
      <c r="U26" s="8">
        <v>27120.00313860596</v>
      </c>
      <c r="V26" s="8">
        <v>26838.869624136696</v>
      </c>
      <c r="W26" s="8">
        <v>26629.171492886933</v>
      </c>
      <c r="X26" s="8">
        <v>26415.588436925973</v>
      </c>
      <c r="Y26" s="8">
        <v>26278.263426021338</v>
      </c>
      <c r="Z26" s="8">
        <v>25990.475886114393</v>
      </c>
      <c r="AA26" s="8">
        <v>25773.098349001753</v>
      </c>
      <c r="AB26" s="8">
        <v>25552.983465928424</v>
      </c>
      <c r="AC26" s="8">
        <v>25401.806690159094</v>
      </c>
      <c r="AD26" s="8">
        <v>25106.131429109861</v>
      </c>
      <c r="AE26" s="8">
        <v>24880.275133542902</v>
      </c>
      <c r="AF26" s="8">
        <v>24653.423268839164</v>
      </c>
      <c r="AG26" s="8">
        <v>24426.026703019586</v>
      </c>
      <c r="AH26" s="8">
        <v>24266.878439504606</v>
      </c>
      <c r="AI26" s="8">
        <v>23971.105254623159</v>
      </c>
      <c r="AJ26" s="8">
        <v>23744.120850672884</v>
      </c>
      <c r="AK26" s="8">
        <v>23517.657689564738</v>
      </c>
      <c r="AL26" s="8">
        <v>23357.818518190146</v>
      </c>
      <c r="AM26" s="8">
        <v>23066.278440500428</v>
      </c>
    </row>
    <row r="27" spans="1:39" s="10" customFormat="1" x14ac:dyDescent="0.8">
      <c r="A27" s="3"/>
      <c r="C27" s="7" t="s">
        <v>26</v>
      </c>
      <c r="D27" s="7" t="s">
        <v>1</v>
      </c>
      <c r="E27" s="7" t="s">
        <v>17</v>
      </c>
      <c r="F27" s="8">
        <v>127867.9243834113</v>
      </c>
      <c r="G27" s="8">
        <v>132417.87993192638</v>
      </c>
      <c r="H27" s="8">
        <v>129441.29667551856</v>
      </c>
      <c r="I27" s="8">
        <v>123381.66581069533</v>
      </c>
      <c r="J27" s="8">
        <v>121370.88415227536</v>
      </c>
      <c r="K27" s="8">
        <v>119692.60290554989</v>
      </c>
      <c r="L27" s="8">
        <v>117975.19954223106</v>
      </c>
      <c r="M27" s="8">
        <v>116622.48804201609</v>
      </c>
      <c r="N27" s="8">
        <v>114470.0777402325</v>
      </c>
      <c r="O27" s="8">
        <v>112720.30915084531</v>
      </c>
      <c r="P27" s="8">
        <v>110944.79751019424</v>
      </c>
      <c r="Q27" s="8">
        <v>109532.37035149515</v>
      </c>
      <c r="R27" s="8">
        <v>107321.69391521218</v>
      </c>
      <c r="S27" s="8">
        <v>105475.35469206912</v>
      </c>
      <c r="T27" s="8">
        <v>105223.81807619531</v>
      </c>
      <c r="U27" s="8">
        <v>105385.6232614535</v>
      </c>
      <c r="V27" s="8">
        <v>103730.06016468738</v>
      </c>
      <c r="W27" s="8">
        <v>103489.89885006174</v>
      </c>
      <c r="X27" s="8">
        <v>103190.97306234935</v>
      </c>
      <c r="Y27" s="8">
        <v>101731.67477453122</v>
      </c>
      <c r="Z27" s="8">
        <v>100784.24961557145</v>
      </c>
      <c r="AA27" s="8">
        <v>101157.24174094656</v>
      </c>
      <c r="AB27" s="8">
        <v>99917.831558860882</v>
      </c>
      <c r="AC27" s="8">
        <v>99021.09181947996</v>
      </c>
      <c r="AD27" s="8">
        <v>98658.660370224738</v>
      </c>
      <c r="AE27" s="8">
        <v>97563.371513360893</v>
      </c>
      <c r="AF27" s="8">
        <v>98590.660028350234</v>
      </c>
      <c r="AG27" s="8">
        <v>98238.683745008675</v>
      </c>
      <c r="AH27" s="8">
        <v>97508.201542344701</v>
      </c>
      <c r="AI27" s="8">
        <v>95896.51229093138</v>
      </c>
      <c r="AJ27" s="8">
        <v>94625.69585964299</v>
      </c>
      <c r="AK27" s="8">
        <v>93357.262459556645</v>
      </c>
      <c r="AL27" s="8">
        <v>92418.911712122805</v>
      </c>
      <c r="AM27" s="8">
        <v>90827.468607530172</v>
      </c>
    </row>
    <row r="28" spans="1:39" s="10" customFormat="1" x14ac:dyDescent="0.8">
      <c r="A28" s="3"/>
      <c r="C28" s="7" t="s">
        <v>26</v>
      </c>
      <c r="D28" s="7" t="s">
        <v>1</v>
      </c>
      <c r="E28" s="7" t="s">
        <v>18</v>
      </c>
      <c r="F28" s="8">
        <v>19838.063868755995</v>
      </c>
      <c r="G28" s="8">
        <v>19838.063868755995</v>
      </c>
      <c r="H28" s="8">
        <v>19838.063868755995</v>
      </c>
      <c r="I28" s="8">
        <v>19838.063868755995</v>
      </c>
      <c r="J28" s="8">
        <v>19838.063868755995</v>
      </c>
      <c r="K28" s="8">
        <v>19838.063868755995</v>
      </c>
      <c r="L28" s="8">
        <v>19838.063868755995</v>
      </c>
      <c r="M28" s="8">
        <v>19838.063868755995</v>
      </c>
      <c r="N28" s="8">
        <v>19838.063868755995</v>
      </c>
      <c r="O28" s="8">
        <v>19838.063868755995</v>
      </c>
      <c r="P28" s="8">
        <v>19838.063868755995</v>
      </c>
      <c r="Q28" s="8">
        <v>19838.063868755995</v>
      </c>
      <c r="R28" s="8">
        <v>19838.063868755995</v>
      </c>
      <c r="S28" s="8">
        <v>19838.063868755995</v>
      </c>
      <c r="T28" s="8">
        <v>19838.063868755995</v>
      </c>
      <c r="U28" s="8">
        <v>19838.063868755995</v>
      </c>
      <c r="V28" s="8">
        <v>19838.063868755995</v>
      </c>
      <c r="W28" s="8">
        <v>19838.063868755995</v>
      </c>
      <c r="X28" s="8">
        <v>19838.063868755995</v>
      </c>
      <c r="Y28" s="8">
        <v>19838.063868755995</v>
      </c>
      <c r="Z28" s="8">
        <v>19838.063868755995</v>
      </c>
      <c r="AA28" s="8">
        <v>19838.063868755995</v>
      </c>
      <c r="AB28" s="8">
        <v>19838.063868755995</v>
      </c>
      <c r="AC28" s="8">
        <v>19838.063868755995</v>
      </c>
      <c r="AD28" s="8">
        <v>19838.063868755995</v>
      </c>
      <c r="AE28" s="8">
        <v>19838.063868755995</v>
      </c>
      <c r="AF28" s="8">
        <v>19838.063868755995</v>
      </c>
      <c r="AG28" s="8">
        <v>19838.063868755995</v>
      </c>
      <c r="AH28" s="8">
        <v>19838.063868755995</v>
      </c>
      <c r="AI28" s="8">
        <v>19838.063868755995</v>
      </c>
      <c r="AJ28" s="8">
        <v>19838.063868755995</v>
      </c>
      <c r="AK28" s="8">
        <v>19838.063868755995</v>
      </c>
      <c r="AL28" s="8">
        <v>19838.063868755995</v>
      </c>
      <c r="AM28" s="8">
        <v>19838.063868755995</v>
      </c>
    </row>
    <row r="29" spans="1:39" s="10" customFormat="1" x14ac:dyDescent="0.8">
      <c r="A29" s="3"/>
      <c r="C29" s="7" t="s">
        <v>26</v>
      </c>
      <c r="D29" s="7" t="s">
        <v>1</v>
      </c>
      <c r="E29" s="7" t="s">
        <v>19</v>
      </c>
      <c r="F29" s="8">
        <v>156192.26879112641</v>
      </c>
      <c r="G29" s="8">
        <v>156068.3467283934</v>
      </c>
      <c r="H29" s="8">
        <v>155087.02626625358</v>
      </c>
      <c r="I29" s="8">
        <v>152571.64296316504</v>
      </c>
      <c r="J29" s="8">
        <v>150198.43118166205</v>
      </c>
      <c r="K29" s="8">
        <v>148179.93791359334</v>
      </c>
      <c r="L29" s="8">
        <v>146121.9616533691</v>
      </c>
      <c r="M29" s="8">
        <v>144424.00919458867</v>
      </c>
      <c r="N29" s="8">
        <v>141907.72120874899</v>
      </c>
      <c r="O29" s="8">
        <v>140667.72807744404</v>
      </c>
      <c r="P29" s="8">
        <v>139401.52468939955</v>
      </c>
      <c r="Q29" s="8">
        <v>138497.06363621468</v>
      </c>
      <c r="R29" s="8">
        <v>136795.7294284704</v>
      </c>
      <c r="S29" s="8">
        <v>135457.41302234071</v>
      </c>
      <c r="T29" s="8">
        <v>134481.9197188676</v>
      </c>
      <c r="U29" s="8">
        <v>133852.63235867347</v>
      </c>
      <c r="V29" s="8">
        <v>132465.3642672222</v>
      </c>
      <c r="W29" s="8">
        <v>131426.1732612084</v>
      </c>
      <c r="X29" s="8">
        <v>130368.05251464201</v>
      </c>
      <c r="Y29" s="8">
        <v>129740.58375831711</v>
      </c>
      <c r="Z29" s="8">
        <v>128379.96909862733</v>
      </c>
      <c r="AA29" s="8">
        <v>127362.43524082785</v>
      </c>
      <c r="AB29" s="8">
        <v>126331.56335135709</v>
      </c>
      <c r="AC29" s="8">
        <v>125636.60028444027</v>
      </c>
      <c r="AD29" s="8">
        <v>124237.55180019162</v>
      </c>
      <c r="AE29" s="8">
        <v>123178.70422084552</v>
      </c>
      <c r="AF29" s="8">
        <v>122115.00561686896</v>
      </c>
      <c r="AG29" s="8">
        <v>121048.65289432689</v>
      </c>
      <c r="AH29" s="8">
        <v>120314.8478404835</v>
      </c>
      <c r="AI29" s="8">
        <v>118915.32221114829</v>
      </c>
      <c r="AJ29" s="8">
        <v>117850.97779451475</v>
      </c>
      <c r="AK29" s="8">
        <v>116789.17319332161</v>
      </c>
      <c r="AL29" s="8">
        <v>116052.00161181026</v>
      </c>
      <c r="AM29" s="8">
        <v>114673.10228203746</v>
      </c>
    </row>
    <row r="30" spans="1:39" s="10" customFormat="1" x14ac:dyDescent="0.8">
      <c r="A30" s="3"/>
      <c r="C30" s="7" t="s">
        <v>26</v>
      </c>
      <c r="D30" s="7" t="s">
        <v>1</v>
      </c>
      <c r="E30" s="7" t="s">
        <v>33</v>
      </c>
      <c r="F30" s="8">
        <v>954352.01996117271</v>
      </c>
      <c r="G30" s="8">
        <v>934582.80329302337</v>
      </c>
      <c r="H30" s="8">
        <v>928806.32390669279</v>
      </c>
      <c r="I30" s="8">
        <v>926760.77021553495</v>
      </c>
      <c r="J30" s="8">
        <v>903789.55369475542</v>
      </c>
      <c r="K30" s="8">
        <v>894582.79976016516</v>
      </c>
      <c r="L30" s="8">
        <v>888471.89452804253</v>
      </c>
      <c r="M30" s="8">
        <v>883135.80748519953</v>
      </c>
      <c r="N30" s="8">
        <v>877254.51264223247</v>
      </c>
      <c r="O30" s="8">
        <v>871570.78451130807</v>
      </c>
      <c r="P30" s="8">
        <v>865626.50679238827</v>
      </c>
      <c r="Q30" s="8">
        <v>862581.27589743549</v>
      </c>
      <c r="R30" s="8">
        <v>860626.45798982179</v>
      </c>
      <c r="S30" s="8">
        <v>861242.51709320082</v>
      </c>
      <c r="T30" s="8">
        <v>853050.31929121632</v>
      </c>
      <c r="U30" s="8">
        <v>847663.21992394107</v>
      </c>
      <c r="V30" s="8">
        <v>842551.61701511696</v>
      </c>
      <c r="W30" s="8">
        <v>834156.80225157714</v>
      </c>
      <c r="X30" s="8">
        <v>825235.56876942224</v>
      </c>
      <c r="Y30" s="8">
        <v>819562.09412197187</v>
      </c>
      <c r="Z30" s="8">
        <v>810751.8545822911</v>
      </c>
      <c r="AA30" s="8">
        <v>802077.9956980726</v>
      </c>
      <c r="AB30" s="8">
        <v>794589.96635577525</v>
      </c>
      <c r="AC30" s="8">
        <v>788399.10108828382</v>
      </c>
      <c r="AD30" s="8">
        <v>779553.69606663228</v>
      </c>
      <c r="AE30" s="8">
        <v>772295.70174579299</v>
      </c>
      <c r="AF30" s="8">
        <v>762926.38119180733</v>
      </c>
      <c r="AG30" s="8">
        <v>754863.58864771901</v>
      </c>
      <c r="AH30" s="8">
        <v>746382.05899722234</v>
      </c>
      <c r="AI30" s="8">
        <v>737811.81274506636</v>
      </c>
      <c r="AJ30" s="8">
        <v>729866.66659793747</v>
      </c>
      <c r="AK30" s="8">
        <v>722113.22627434472</v>
      </c>
      <c r="AL30" s="8">
        <v>715624.45968784194</v>
      </c>
      <c r="AM30" s="8">
        <v>711777.2279807704</v>
      </c>
    </row>
    <row r="31" spans="1:39" s="10" customFormat="1" x14ac:dyDescent="0.8">
      <c r="A31" s="3"/>
      <c r="C31" s="7" t="s">
        <v>26</v>
      </c>
      <c r="D31" s="7" t="s">
        <v>1</v>
      </c>
      <c r="E31" s="7" t="s">
        <v>20</v>
      </c>
      <c r="F31" s="8">
        <v>244626.33705685791</v>
      </c>
      <c r="G31" s="8">
        <v>244118.57320474394</v>
      </c>
      <c r="H31" s="8">
        <v>243585.71075917943</v>
      </c>
      <c r="I31" s="8">
        <v>241959.78912355742</v>
      </c>
      <c r="J31" s="8">
        <v>241016.36581699067</v>
      </c>
      <c r="K31" s="8">
        <v>240000.93464581447</v>
      </c>
      <c r="L31" s="8">
        <v>238920.4401977704</v>
      </c>
      <c r="M31" s="8">
        <v>237781.76527944702</v>
      </c>
      <c r="N31" s="8">
        <v>236591.12275805394</v>
      </c>
      <c r="O31" s="8">
        <v>235353.55938153557</v>
      </c>
      <c r="P31" s="8">
        <v>234072.75112850204</v>
      </c>
      <c r="Q31" s="8">
        <v>232751.11518656867</v>
      </c>
      <c r="R31" s="8">
        <v>231390.04935432458</v>
      </c>
      <c r="S31" s="8">
        <v>229990.26025370843</v>
      </c>
      <c r="T31" s="8">
        <v>228552.28074716576</v>
      </c>
      <c r="U31" s="8">
        <v>227076.93908828049</v>
      </c>
      <c r="V31" s="8">
        <v>225565.57129448862</v>
      </c>
      <c r="W31" s="8">
        <v>224020.00184046777</v>
      </c>
      <c r="X31" s="8">
        <v>222442.45870905209</v>
      </c>
      <c r="Y31" s="8">
        <v>220834.02113975986</v>
      </c>
      <c r="Z31" s="8">
        <v>219197.29745564886</v>
      </c>
      <c r="AA31" s="8">
        <v>217535.03691803257</v>
      </c>
      <c r="AB31" s="8">
        <v>215850.24749680285</v>
      </c>
      <c r="AC31" s="8">
        <v>214146.13022795529</v>
      </c>
      <c r="AD31" s="8">
        <v>212426.16609333523</v>
      </c>
      <c r="AE31" s="8">
        <v>210694.12374328234</v>
      </c>
      <c r="AF31" s="8">
        <v>208953.88766779841</v>
      </c>
      <c r="AG31" s="8">
        <v>207209.16859739201</v>
      </c>
      <c r="AH31" s="8">
        <v>205463.2332105338</v>
      </c>
      <c r="AI31" s="8">
        <v>203718.67438499333</v>
      </c>
      <c r="AJ31" s="8">
        <v>201977.34748602481</v>
      </c>
      <c r="AK31" s="8">
        <v>200240.31051587532</v>
      </c>
      <c r="AL31" s="8">
        <v>198507.74495668203</v>
      </c>
      <c r="AM31" s="8">
        <v>196778.96928509983</v>
      </c>
    </row>
    <row r="32" spans="1:39" s="10" customFormat="1" x14ac:dyDescent="0.8">
      <c r="A32" s="3"/>
      <c r="C32" s="4"/>
      <c r="D32" s="5"/>
      <c r="E32" s="6"/>
      <c r="F32" s="18">
        <v>2017</v>
      </c>
      <c r="G32" s="18">
        <v>2018</v>
      </c>
      <c r="H32" s="18">
        <v>2019</v>
      </c>
      <c r="I32" s="18">
        <v>2020</v>
      </c>
      <c r="J32" s="18">
        <v>2021</v>
      </c>
      <c r="K32" s="18">
        <v>2022</v>
      </c>
      <c r="L32" s="18">
        <v>2023</v>
      </c>
      <c r="M32" s="18">
        <v>2024</v>
      </c>
      <c r="N32" s="18">
        <v>2025</v>
      </c>
      <c r="O32" s="18">
        <v>2026</v>
      </c>
      <c r="P32" s="18">
        <v>2027</v>
      </c>
      <c r="Q32" s="18">
        <v>2028</v>
      </c>
      <c r="R32" s="18">
        <v>2029</v>
      </c>
      <c r="S32" s="18">
        <v>2030</v>
      </c>
      <c r="T32" s="18">
        <v>2031</v>
      </c>
      <c r="U32" s="18">
        <v>2032</v>
      </c>
      <c r="V32" s="18">
        <v>2033</v>
      </c>
      <c r="W32" s="18">
        <v>2034</v>
      </c>
      <c r="X32" s="18">
        <v>2035</v>
      </c>
      <c r="Y32" s="18">
        <v>2036</v>
      </c>
      <c r="Z32" s="18">
        <v>2037</v>
      </c>
      <c r="AA32" s="18">
        <v>2038</v>
      </c>
      <c r="AB32" s="18">
        <v>2039</v>
      </c>
      <c r="AC32" s="18">
        <v>2040</v>
      </c>
      <c r="AD32" s="18">
        <v>2041</v>
      </c>
      <c r="AE32" s="18">
        <v>2042</v>
      </c>
      <c r="AF32" s="18">
        <v>2043</v>
      </c>
      <c r="AG32" s="18">
        <v>2044</v>
      </c>
      <c r="AH32" s="18">
        <v>2045</v>
      </c>
      <c r="AI32" s="18">
        <v>2046</v>
      </c>
      <c r="AJ32" s="18">
        <v>2047</v>
      </c>
      <c r="AK32" s="18">
        <v>2048</v>
      </c>
      <c r="AL32" s="18">
        <v>2049</v>
      </c>
      <c r="AM32" s="18">
        <v>2050</v>
      </c>
    </row>
    <row r="33" spans="1:39" s="10" customFormat="1" x14ac:dyDescent="0.8">
      <c r="A33" s="3"/>
      <c r="C33" s="7" t="s">
        <v>22</v>
      </c>
      <c r="D33" s="7" t="s">
        <v>0</v>
      </c>
      <c r="E33" s="7" t="s">
        <v>11</v>
      </c>
      <c r="F33" s="8">
        <v>6195491.9721514871</v>
      </c>
      <c r="G33" s="8">
        <v>5989860.0389097659</v>
      </c>
      <c r="H33" s="8">
        <v>5809572.5972230509</v>
      </c>
      <c r="I33" s="8">
        <v>5572470.3972316189</v>
      </c>
      <c r="J33" s="8">
        <v>5345818.0588111691</v>
      </c>
      <c r="K33" s="8">
        <v>5134869.7599559752</v>
      </c>
      <c r="L33" s="8">
        <v>4924827.8273901595</v>
      </c>
      <c r="M33" s="8">
        <v>4729034.1677100156</v>
      </c>
      <c r="N33" s="8">
        <v>4508691.0036728634</v>
      </c>
      <c r="O33" s="8">
        <v>4303948.481714013</v>
      </c>
      <c r="P33" s="8">
        <v>4100942.9123015641</v>
      </c>
      <c r="Q33" s="8">
        <v>3910686.4757074062</v>
      </c>
      <c r="R33" s="8">
        <v>3700668.499187741</v>
      </c>
      <c r="S33" s="8">
        <v>3503611.9850917906</v>
      </c>
      <c r="T33" s="8">
        <v>3315910.6458826973</v>
      </c>
      <c r="U33" s="8">
        <v>3138355.3562920815</v>
      </c>
      <c r="V33" s="8">
        <v>2945320.6464593736</v>
      </c>
      <c r="W33" s="8">
        <v>2762631.6420046412</v>
      </c>
      <c r="X33" s="8">
        <v>2581813.8922730996</v>
      </c>
      <c r="Y33" s="8">
        <v>2409532.1445654859</v>
      </c>
      <c r="Z33" s="8">
        <v>2226129.8590591331</v>
      </c>
      <c r="AA33" s="8">
        <v>2051444.7835176873</v>
      </c>
      <c r="AB33" s="8">
        <v>1878975.2556864985</v>
      </c>
      <c r="AC33" s="8">
        <v>1713477.4793937756</v>
      </c>
      <c r="AD33" s="8">
        <v>1540973.8710771343</v>
      </c>
      <c r="AE33" s="8">
        <v>1375568.4193900696</v>
      </c>
      <c r="AF33" s="8">
        <v>1212628.3200520142</v>
      </c>
      <c r="AG33" s="8">
        <v>1052190.2474158101</v>
      </c>
      <c r="AH33" s="8">
        <v>896728.25299652363</v>
      </c>
      <c r="AI33" s="8">
        <v>738904.15679726948</v>
      </c>
      <c r="AJ33" s="8">
        <v>586070.57830847113</v>
      </c>
      <c r="AK33" s="8">
        <v>435772.70933622948</v>
      </c>
      <c r="AL33" s="8">
        <v>288790.52237192565</v>
      </c>
      <c r="AM33" s="8">
        <v>0</v>
      </c>
    </row>
    <row r="34" spans="1:39" s="10" customFormat="1" x14ac:dyDescent="0.8">
      <c r="A34" s="3"/>
      <c r="C34" s="7" t="s">
        <v>22</v>
      </c>
      <c r="D34" s="7" t="s">
        <v>0</v>
      </c>
      <c r="E34" s="7" t="s">
        <v>21</v>
      </c>
      <c r="F34" s="8">
        <v>778969.1616127512</v>
      </c>
      <c r="G34" s="8">
        <v>767806.36341143621</v>
      </c>
      <c r="H34" s="8">
        <v>762181.49525802187</v>
      </c>
      <c r="I34" s="8">
        <v>749910.12005559204</v>
      </c>
      <c r="J34" s="8">
        <v>746081.10464565956</v>
      </c>
      <c r="K34" s="8">
        <v>744847.1217823429</v>
      </c>
      <c r="L34" s="8">
        <v>743606.0781873021</v>
      </c>
      <c r="M34" s="8">
        <v>744280.0923252803</v>
      </c>
      <c r="N34" s="8">
        <v>740904.58471605205</v>
      </c>
      <c r="O34" s="8">
        <v>738905.56850031298</v>
      </c>
      <c r="P34" s="8">
        <v>736864.64845452097</v>
      </c>
      <c r="Q34" s="8">
        <v>736769.26928168221</v>
      </c>
      <c r="R34" s="8">
        <v>732714.74388721306</v>
      </c>
      <c r="S34" s="8">
        <v>730632.30088058091</v>
      </c>
      <c r="T34" s="8">
        <v>729050.05893043126</v>
      </c>
      <c r="U34" s="8">
        <v>728923.99038489687</v>
      </c>
      <c r="V34" s="8">
        <v>724962.6417418113</v>
      </c>
      <c r="W34" s="8">
        <v>722677.91066308611</v>
      </c>
      <c r="X34" s="8">
        <v>720285.03283640032</v>
      </c>
      <c r="Y34" s="8">
        <v>719046.76469023398</v>
      </c>
      <c r="Z34" s="8">
        <v>714169.1285899803</v>
      </c>
      <c r="AA34" s="8">
        <v>710977.26239912445</v>
      </c>
      <c r="AB34" s="8">
        <v>707716.25714622799</v>
      </c>
      <c r="AC34" s="8">
        <v>706111.2014722327</v>
      </c>
      <c r="AD34" s="8">
        <v>701033.0206378008</v>
      </c>
      <c r="AE34" s="8">
        <v>697640.3900817266</v>
      </c>
      <c r="AF34" s="8">
        <v>694225.02949608141</v>
      </c>
      <c r="AG34" s="8">
        <v>690798.20550993062</v>
      </c>
      <c r="AH34" s="8">
        <v>689014.84500154539</v>
      </c>
      <c r="AI34" s="8">
        <v>683941.57991942298</v>
      </c>
      <c r="AJ34" s="8">
        <v>680531.99388549756</v>
      </c>
      <c r="AK34" s="8">
        <v>677135.38938572793</v>
      </c>
      <c r="AL34" s="8">
        <v>675345.11232748907</v>
      </c>
      <c r="AM34" s="8">
        <v>670377.16251579404</v>
      </c>
    </row>
    <row r="35" spans="1:39" s="10" customFormat="1" x14ac:dyDescent="0.8">
      <c r="A35" s="3"/>
      <c r="C35" s="7" t="s">
        <v>22</v>
      </c>
      <c r="D35" s="7" t="s">
        <v>0</v>
      </c>
      <c r="E35" s="7" t="s">
        <v>32</v>
      </c>
      <c r="F35" s="8">
        <v>12497833.873804223</v>
      </c>
      <c r="G35" s="8">
        <v>12519532.121100675</v>
      </c>
      <c r="H35" s="8">
        <v>12742268.965274084</v>
      </c>
      <c r="I35" s="8">
        <v>12448083.092132498</v>
      </c>
      <c r="J35" s="8">
        <v>12473133.115637971</v>
      </c>
      <c r="K35" s="8">
        <v>12461984.996161133</v>
      </c>
      <c r="L35" s="8">
        <v>12534160.749867614</v>
      </c>
      <c r="M35" s="8">
        <v>12680486.406192031</v>
      </c>
      <c r="N35" s="8">
        <v>12701564.906848706</v>
      </c>
      <c r="O35" s="8">
        <v>12735348.593689226</v>
      </c>
      <c r="P35" s="8">
        <v>12738820.733990168</v>
      </c>
      <c r="Q35" s="8">
        <v>12762375.354655286</v>
      </c>
      <c r="R35" s="8">
        <v>12764282.299524907</v>
      </c>
      <c r="S35" s="8">
        <v>12731365.792980369</v>
      </c>
      <c r="T35" s="8">
        <v>12714669.823301138</v>
      </c>
      <c r="U35" s="8">
        <v>12687408.56384797</v>
      </c>
      <c r="V35" s="8">
        <v>12609853.176173268</v>
      </c>
      <c r="W35" s="8">
        <v>12511937.803990731</v>
      </c>
      <c r="X35" s="8">
        <v>11207626.196517706</v>
      </c>
      <c r="Y35" s="8">
        <v>11206750.219360946</v>
      </c>
      <c r="Z35" s="8">
        <v>11161524.136366041</v>
      </c>
      <c r="AA35" s="8">
        <v>11089063.902768176</v>
      </c>
      <c r="AB35" s="8">
        <v>10984508.94090537</v>
      </c>
      <c r="AC35" s="8">
        <v>11209920.114265556</v>
      </c>
      <c r="AD35" s="8">
        <v>11076520.960561985</v>
      </c>
      <c r="AE35" s="8">
        <v>10968642.800447712</v>
      </c>
      <c r="AF35" s="8">
        <v>10815638.34363921</v>
      </c>
      <c r="AG35" s="8">
        <v>10593093.378739964</v>
      </c>
      <c r="AH35" s="8">
        <v>10524359.115621025</v>
      </c>
      <c r="AI35" s="8">
        <v>10351341.4907983</v>
      </c>
      <c r="AJ35" s="8">
        <v>10142408.164407456</v>
      </c>
      <c r="AK35" s="8">
        <v>9977958.5761420857</v>
      </c>
      <c r="AL35" s="8">
        <v>9931770.9342346974</v>
      </c>
      <c r="AM35" s="8">
        <v>9809445.1362029463</v>
      </c>
    </row>
    <row r="36" spans="1:39" s="10" customFormat="1" x14ac:dyDescent="0.8">
      <c r="A36" s="3"/>
      <c r="C36" s="7" t="s">
        <v>22</v>
      </c>
      <c r="D36" s="7" t="s">
        <v>0</v>
      </c>
      <c r="E36" s="7" t="s">
        <v>12</v>
      </c>
      <c r="F36" s="8">
        <v>165937.90181959502</v>
      </c>
      <c r="G36" s="8">
        <v>165593.46928933953</v>
      </c>
      <c r="H36" s="8">
        <v>165232.01157698012</v>
      </c>
      <c r="I36" s="8">
        <v>164129.09670696146</v>
      </c>
      <c r="J36" s="8">
        <v>163489.1423753761</v>
      </c>
      <c r="K36" s="8">
        <v>162800.34279633476</v>
      </c>
      <c r="L36" s="8">
        <v>162067.40870676257</v>
      </c>
      <c r="M36" s="8">
        <v>161295.00893544412</v>
      </c>
      <c r="N36" s="8">
        <v>160487.35786976494</v>
      </c>
      <c r="O36" s="8">
        <v>159647.87888095723</v>
      </c>
      <c r="P36" s="8">
        <v>158779.06550338454</v>
      </c>
      <c r="Q36" s="8">
        <v>157882.55739304639</v>
      </c>
      <c r="R36" s="8">
        <v>156959.30272162304</v>
      </c>
      <c r="S36" s="8">
        <v>156009.78081347217</v>
      </c>
      <c r="T36" s="8">
        <v>155034.35312630614</v>
      </c>
      <c r="U36" s="8">
        <v>154033.58149113442</v>
      </c>
      <c r="V36" s="8">
        <v>153008.37217149668</v>
      </c>
      <c r="W36" s="8">
        <v>151959.96276716888</v>
      </c>
      <c r="X36" s="8">
        <v>150889.86459047016</v>
      </c>
      <c r="Y36" s="8">
        <v>149798.8097242309</v>
      </c>
      <c r="Z36" s="8">
        <v>148688.56747776057</v>
      </c>
      <c r="AA36" s="8">
        <v>147561.00276331426</v>
      </c>
      <c r="AB36" s="8">
        <v>146418.15598348566</v>
      </c>
      <c r="AC36" s="8">
        <v>145262.19850380759</v>
      </c>
      <c r="AD36" s="8">
        <v>144095.49158607508</v>
      </c>
      <c r="AE36" s="8">
        <v>142920.59162686241</v>
      </c>
      <c r="AF36" s="8">
        <v>141740.13360050748</v>
      </c>
      <c r="AG36" s="8">
        <v>140556.63461470295</v>
      </c>
      <c r="AH36" s="8">
        <v>139372.31056238106</v>
      </c>
      <c r="AI36" s="8">
        <v>138188.92027581614</v>
      </c>
      <c r="AJ36" s="8">
        <v>137007.7223088544</v>
      </c>
      <c r="AK36" s="8">
        <v>135829.43433840302</v>
      </c>
      <c r="AL36" s="8">
        <v>134654.17946962494</v>
      </c>
      <c r="AM36" s="8">
        <v>133481.49540334457</v>
      </c>
    </row>
    <row r="37" spans="1:39" s="10" customFormat="1" x14ac:dyDescent="0.8">
      <c r="A37" s="3"/>
      <c r="C37" s="7" t="s">
        <v>22</v>
      </c>
      <c r="D37" s="7" t="s">
        <v>0</v>
      </c>
      <c r="E37" s="22" t="s">
        <v>13</v>
      </c>
      <c r="F37" s="8">
        <v>139946.26331972159</v>
      </c>
      <c r="G37" s="8">
        <v>134348.41278693272</v>
      </c>
      <c r="H37" s="8">
        <v>134348.41278693272</v>
      </c>
      <c r="I37" s="8">
        <v>133477.76194376519</v>
      </c>
      <c r="J37" s="8">
        <v>132223.9237248626</v>
      </c>
      <c r="K37" s="8">
        <v>131296.05954025316</v>
      </c>
      <c r="L37" s="8">
        <v>130332.30248991304</v>
      </c>
      <c r="M37" s="8">
        <v>129695.8328425684</v>
      </c>
      <c r="N37" s="8">
        <v>128311.92811372943</v>
      </c>
      <c r="O37" s="8">
        <v>127261.52227729083</v>
      </c>
      <c r="P37" s="8">
        <v>126187.25993344857</v>
      </c>
      <c r="Q37" s="8">
        <v>125442.25452041514</v>
      </c>
      <c r="R37" s="8">
        <v>123971.93723804796</v>
      </c>
      <c r="S37" s="8">
        <v>122832.03781300729</v>
      </c>
      <c r="T37" s="8">
        <v>122064.04897327506</v>
      </c>
      <c r="U37" s="8">
        <v>121608.3692476804</v>
      </c>
      <c r="V37" s="8">
        <v>120468.92225780884</v>
      </c>
      <c r="W37" s="8">
        <v>119643.47232175728</v>
      </c>
      <c r="X37" s="8">
        <v>118800.94604540124</v>
      </c>
      <c r="Y37" s="8">
        <v>118265.04837099943</v>
      </c>
      <c r="Z37" s="8">
        <v>117067.78669618527</v>
      </c>
      <c r="AA37" s="8">
        <v>116180.01497495535</v>
      </c>
      <c r="AB37" s="8">
        <v>115280.21114123146</v>
      </c>
      <c r="AC37" s="8">
        <v>114683.42748621749</v>
      </c>
      <c r="AD37" s="8">
        <v>113451.49502098536</v>
      </c>
      <c r="AE37" s="8">
        <v>112526.45458144354</v>
      </c>
      <c r="AF37" s="8">
        <v>111597.03807836381</v>
      </c>
      <c r="AG37" s="8">
        <v>110665.22731997422</v>
      </c>
      <c r="AH37" s="8">
        <v>110033.40467512231</v>
      </c>
      <c r="AI37" s="8">
        <v>108801.04178181058</v>
      </c>
      <c r="AJ37" s="8">
        <v>107871.04269722779</v>
      </c>
      <c r="AK37" s="8">
        <v>106943.33475618446</v>
      </c>
      <c r="AL37" s="8">
        <v>106308.47519849474</v>
      </c>
      <c r="AM37" s="8">
        <v>105094.71909535899</v>
      </c>
    </row>
    <row r="38" spans="1:39" s="10" customFormat="1" x14ac:dyDescent="0.8">
      <c r="A38" s="3"/>
      <c r="C38" s="7" t="s">
        <v>22</v>
      </c>
      <c r="D38" s="7" t="s">
        <v>0</v>
      </c>
      <c r="E38" s="22" t="s">
        <v>14</v>
      </c>
      <c r="F38" s="8">
        <v>42852.116284882904</v>
      </c>
      <c r="G38" s="8">
        <v>42852.116284882904</v>
      </c>
      <c r="H38" s="8">
        <v>42852.116284882904</v>
      </c>
      <c r="I38" s="8">
        <v>42852.116284882904</v>
      </c>
      <c r="J38" s="8">
        <v>42852.116284882904</v>
      </c>
      <c r="K38" s="8">
        <v>42852.116284882904</v>
      </c>
      <c r="L38" s="8">
        <v>42852.116284882904</v>
      </c>
      <c r="M38" s="8">
        <v>42852.116284882904</v>
      </c>
      <c r="N38" s="8">
        <v>42852.116284882904</v>
      </c>
      <c r="O38" s="8">
        <v>42852.116284882904</v>
      </c>
      <c r="P38" s="8">
        <v>42852.116284882904</v>
      </c>
      <c r="Q38" s="8">
        <v>42852.116284882904</v>
      </c>
      <c r="R38" s="8">
        <v>42852.116284882904</v>
      </c>
      <c r="S38" s="8">
        <v>42852.116284882904</v>
      </c>
      <c r="T38" s="8">
        <v>42852.116284882904</v>
      </c>
      <c r="U38" s="8">
        <v>42852.116284882904</v>
      </c>
      <c r="V38" s="8">
        <v>42852.116284882904</v>
      </c>
      <c r="W38" s="8">
        <v>42852.116284882904</v>
      </c>
      <c r="X38" s="8">
        <v>42852.116284882904</v>
      </c>
      <c r="Y38" s="8">
        <v>42852.116284882904</v>
      </c>
      <c r="Z38" s="8">
        <v>42852.116284882904</v>
      </c>
      <c r="AA38" s="8">
        <v>42852.116284882904</v>
      </c>
      <c r="AB38" s="8">
        <v>42852.116284882904</v>
      </c>
      <c r="AC38" s="8">
        <v>42852.116284882904</v>
      </c>
      <c r="AD38" s="8">
        <v>42852.116284882904</v>
      </c>
      <c r="AE38" s="8">
        <v>42852.116284882904</v>
      </c>
      <c r="AF38" s="8">
        <v>42852.116284882904</v>
      </c>
      <c r="AG38" s="8">
        <v>42852.116284882904</v>
      </c>
      <c r="AH38" s="8">
        <v>42852.116284882904</v>
      </c>
      <c r="AI38" s="8">
        <v>42852.116284882904</v>
      </c>
      <c r="AJ38" s="8">
        <v>42852.116284882904</v>
      </c>
      <c r="AK38" s="8">
        <v>42852.116284882904</v>
      </c>
      <c r="AL38" s="8">
        <v>42852.116284882904</v>
      </c>
      <c r="AM38" s="8">
        <v>42852.116284882904</v>
      </c>
    </row>
    <row r="39" spans="1:39" s="10" customFormat="1" x14ac:dyDescent="0.8">
      <c r="A39" s="3"/>
      <c r="C39" s="7" t="s">
        <v>22</v>
      </c>
      <c r="D39" s="7" t="s">
        <v>0</v>
      </c>
      <c r="E39" s="7" t="s">
        <v>15</v>
      </c>
      <c r="F39" s="8">
        <v>379234.4679081153</v>
      </c>
      <c r="G39" s="8">
        <v>364036.19557698403</v>
      </c>
      <c r="H39" s="8">
        <v>347893.53644104942</v>
      </c>
      <c r="I39" s="8">
        <v>336190.87263780384</v>
      </c>
      <c r="J39" s="8">
        <v>338615.9988189764</v>
      </c>
      <c r="K39" s="8">
        <v>342472.1805890947</v>
      </c>
      <c r="L39" s="8">
        <v>346332.62039501074</v>
      </c>
      <c r="M39" s="8">
        <v>351743.51074177679</v>
      </c>
      <c r="N39" s="8">
        <v>354248.5457133262</v>
      </c>
      <c r="O39" s="8">
        <v>357337.72260011785</v>
      </c>
      <c r="P39" s="8">
        <v>360502.02945781447</v>
      </c>
      <c r="Q39" s="8">
        <v>365242.08201648341</v>
      </c>
      <c r="R39" s="8">
        <v>367118.38644399925</v>
      </c>
      <c r="S39" s="8">
        <v>370606.42839664186</v>
      </c>
      <c r="T39" s="8">
        <v>373129.33681888611</v>
      </c>
      <c r="U39" s="8">
        <v>376530.30244889454</v>
      </c>
      <c r="V39" s="8">
        <v>377089.08801535383</v>
      </c>
      <c r="W39" s="8">
        <v>378859.11653096828</v>
      </c>
      <c r="X39" s="8">
        <v>380562.05218343606</v>
      </c>
      <c r="Y39" s="8">
        <v>382571.41915625997</v>
      </c>
      <c r="Z39" s="8">
        <v>381936.2142910994</v>
      </c>
      <c r="AA39" s="8">
        <v>382540.49582749122</v>
      </c>
      <c r="AB39" s="8">
        <v>383108.49752545339</v>
      </c>
      <c r="AC39" s="8">
        <v>384894.28710347979</v>
      </c>
      <c r="AD39" s="8">
        <v>384166.13077695243</v>
      </c>
      <c r="AE39" s="8">
        <v>384678.88319780963</v>
      </c>
      <c r="AF39" s="8">
        <v>385182.20163656736</v>
      </c>
      <c r="AG39" s="8">
        <v>385681.87295990164</v>
      </c>
      <c r="AH39" s="8">
        <v>387380.16251674609</v>
      </c>
      <c r="AI39" s="8">
        <v>386679.92496236303</v>
      </c>
      <c r="AJ39" s="8">
        <v>387195.68856294913</v>
      </c>
      <c r="AK39" s="8">
        <v>387718.0742940249</v>
      </c>
      <c r="AL39" s="8">
        <v>389409.41774836194</v>
      </c>
      <c r="AM39" s="8">
        <v>388776.97739125986</v>
      </c>
    </row>
    <row r="40" spans="1:39" s="10" customFormat="1" x14ac:dyDescent="0.8">
      <c r="A40" s="3"/>
      <c r="C40" s="7" t="s">
        <v>22</v>
      </c>
      <c r="D40" s="7" t="s">
        <v>0</v>
      </c>
      <c r="E40" s="7" t="s">
        <v>16</v>
      </c>
      <c r="F40" s="8">
        <v>1209227.3769274198</v>
      </c>
      <c r="G40" s="8">
        <v>1206508.5838061708</v>
      </c>
      <c r="H40" s="8">
        <v>1222715.4155289407</v>
      </c>
      <c r="I40" s="8">
        <v>1208974.037159597</v>
      </c>
      <c r="J40" s="8">
        <v>1195942.438930847</v>
      </c>
      <c r="K40" s="8">
        <v>1185827.9282691309</v>
      </c>
      <c r="L40" s="8">
        <v>1175388.9712346657</v>
      </c>
      <c r="M40" s="8">
        <v>1167908.4631450472</v>
      </c>
      <c r="N40" s="8">
        <v>1153701.1547436502</v>
      </c>
      <c r="O40" s="8">
        <v>1142721.964582951</v>
      </c>
      <c r="P40" s="8">
        <v>1131527.3762485108</v>
      </c>
      <c r="Q40" s="8">
        <v>1123305.6179427016</v>
      </c>
      <c r="R40" s="8">
        <v>1108535.0866164409</v>
      </c>
      <c r="S40" s="8">
        <v>1096747.8672157419</v>
      </c>
      <c r="T40" s="8">
        <v>1088889.5825944077</v>
      </c>
      <c r="U40" s="8">
        <v>1083870.9184055699</v>
      </c>
      <c r="V40" s="8">
        <v>1072635.2102470917</v>
      </c>
      <c r="W40" s="8">
        <v>1064254.4698414218</v>
      </c>
      <c r="X40" s="8">
        <v>1055718.4655556872</v>
      </c>
      <c r="Y40" s="8">
        <v>1050230.1702583544</v>
      </c>
      <c r="Z40" s="8">
        <v>1038728.5290678861</v>
      </c>
      <c r="AA40" s="8">
        <v>1030040.8755456187</v>
      </c>
      <c r="AB40" s="8">
        <v>1021243.8219740499</v>
      </c>
      <c r="AC40" s="8">
        <v>1015201.930682325</v>
      </c>
      <c r="AD40" s="8">
        <v>1003385.0509015466</v>
      </c>
      <c r="AE40" s="8">
        <v>994358.53754707868</v>
      </c>
      <c r="AF40" s="8">
        <v>985292.23553812189</v>
      </c>
      <c r="AG40" s="8">
        <v>976204.16414751485</v>
      </c>
      <c r="AH40" s="8">
        <v>969843.68647142337</v>
      </c>
      <c r="AI40" s="8">
        <v>958022.89309250086</v>
      </c>
      <c r="AJ40" s="8">
        <v>948951.29405484768</v>
      </c>
      <c r="AK40" s="8">
        <v>939900.52687164256</v>
      </c>
      <c r="AL40" s="8">
        <v>933512.43655360187</v>
      </c>
      <c r="AM40" s="8">
        <v>921860.8224242595</v>
      </c>
    </row>
    <row r="41" spans="1:39" s="10" customFormat="1" x14ac:dyDescent="0.8">
      <c r="A41" s="3"/>
      <c r="C41" s="7" t="s">
        <v>22</v>
      </c>
      <c r="D41" s="7" t="s">
        <v>0</v>
      </c>
      <c r="E41" s="7" t="s">
        <v>17</v>
      </c>
      <c r="F41" s="8">
        <v>1478680.3784504363</v>
      </c>
      <c r="G41" s="8">
        <v>1493551.9190220628</v>
      </c>
      <c r="H41" s="8">
        <v>1490643.7015177654</v>
      </c>
      <c r="I41" s="8">
        <v>1410667.8864259231</v>
      </c>
      <c r="J41" s="8">
        <v>1385374.7287164498</v>
      </c>
      <c r="K41" s="8">
        <v>1363789.5091254844</v>
      </c>
      <c r="L41" s="8">
        <v>1341750.6402394858</v>
      </c>
      <c r="M41" s="8">
        <v>1323856.1269447014</v>
      </c>
      <c r="N41" s="8">
        <v>1296919.197545938</v>
      </c>
      <c r="O41" s="8">
        <v>1277057.7288770867</v>
      </c>
      <c r="P41" s="8">
        <v>1256898.2692211913</v>
      </c>
      <c r="Q41" s="8">
        <v>1240859.1603423378</v>
      </c>
      <c r="R41" s="8">
        <v>1215744.9778064343</v>
      </c>
      <c r="S41" s="8">
        <v>1194765.6471492222</v>
      </c>
      <c r="T41" s="8">
        <v>1192656.2287398765</v>
      </c>
      <c r="U41" s="8">
        <v>1194640.0484169517</v>
      </c>
      <c r="V41" s="8">
        <v>1185591.641731191</v>
      </c>
      <c r="W41" s="8">
        <v>1182814.547894896</v>
      </c>
      <c r="X41" s="8">
        <v>1179817.1102989479</v>
      </c>
      <c r="Y41" s="8">
        <v>1164012.9683468188</v>
      </c>
      <c r="Z41" s="8">
        <v>1141178.5067899935</v>
      </c>
      <c r="AA41" s="8">
        <v>1123731.6779270002</v>
      </c>
      <c r="AB41" s="8">
        <v>1103956.6249767945</v>
      </c>
      <c r="AC41" s="8">
        <v>1088097.7690879328</v>
      </c>
      <c r="AD41" s="8">
        <v>1065732.5305889284</v>
      </c>
      <c r="AE41" s="8">
        <v>1046042.6483102825</v>
      </c>
      <c r="AF41" s="8">
        <v>1030363.2205370963</v>
      </c>
      <c r="AG41" s="8">
        <v>1011429.7019093293</v>
      </c>
      <c r="AH41" s="8">
        <v>995397.79377292574</v>
      </c>
      <c r="AI41" s="8">
        <v>971329.9446316493</v>
      </c>
      <c r="AJ41" s="8">
        <v>951168.37548755948</v>
      </c>
      <c r="AK41" s="8">
        <v>931036.13426939526</v>
      </c>
      <c r="AL41" s="8">
        <v>914687.15652414155</v>
      </c>
      <c r="AM41" s="8">
        <v>890858.69848989928</v>
      </c>
    </row>
    <row r="42" spans="1:39" s="10" customFormat="1" x14ac:dyDescent="0.8">
      <c r="A42" s="3"/>
      <c r="C42" s="7" t="s">
        <v>22</v>
      </c>
      <c r="D42" s="7" t="s">
        <v>0</v>
      </c>
      <c r="E42" s="7" t="s">
        <v>18</v>
      </c>
      <c r="F42" s="8">
        <v>7974.3124213633491</v>
      </c>
      <c r="G42" s="8">
        <v>7974.3124213633491</v>
      </c>
      <c r="H42" s="8">
        <v>7974.3124213633491</v>
      </c>
      <c r="I42" s="8">
        <v>7974.3124213633491</v>
      </c>
      <c r="J42" s="8">
        <v>7974.3124213633491</v>
      </c>
      <c r="K42" s="8">
        <v>7974.3124213633491</v>
      </c>
      <c r="L42" s="8">
        <v>7974.3124213633491</v>
      </c>
      <c r="M42" s="8">
        <v>7974.3124213633491</v>
      </c>
      <c r="N42" s="8">
        <v>7974.3124213633491</v>
      </c>
      <c r="O42" s="8">
        <v>7974.3124213633491</v>
      </c>
      <c r="P42" s="8">
        <v>7974.3124213633491</v>
      </c>
      <c r="Q42" s="8">
        <v>7974.3124213633491</v>
      </c>
      <c r="R42" s="8">
        <v>7974.3124213633491</v>
      </c>
      <c r="S42" s="8">
        <v>7974.3124213633491</v>
      </c>
      <c r="T42" s="8">
        <v>7974.3124213633491</v>
      </c>
      <c r="U42" s="8">
        <v>7974.3124213633491</v>
      </c>
      <c r="V42" s="8">
        <v>7974.3124213633491</v>
      </c>
      <c r="W42" s="8">
        <v>7974.3124213633491</v>
      </c>
      <c r="X42" s="8">
        <v>7974.3124213633491</v>
      </c>
      <c r="Y42" s="8">
        <v>7974.3124213633491</v>
      </c>
      <c r="Z42" s="8">
        <v>7974.3124213633491</v>
      </c>
      <c r="AA42" s="8">
        <v>7974.3124213633491</v>
      </c>
      <c r="AB42" s="8">
        <v>7974.3124213633491</v>
      </c>
      <c r="AC42" s="8">
        <v>7974.3124213633491</v>
      </c>
      <c r="AD42" s="8">
        <v>7974.3124213633491</v>
      </c>
      <c r="AE42" s="8">
        <v>7974.3124213633491</v>
      </c>
      <c r="AF42" s="8">
        <v>7974.3124213633491</v>
      </c>
      <c r="AG42" s="8">
        <v>7974.3124213633491</v>
      </c>
      <c r="AH42" s="8">
        <v>7974.3124213633491</v>
      </c>
      <c r="AI42" s="8">
        <v>7974.3124213633491</v>
      </c>
      <c r="AJ42" s="8">
        <v>7974.3124213633491</v>
      </c>
      <c r="AK42" s="8">
        <v>7974.3124213633491</v>
      </c>
      <c r="AL42" s="8">
        <v>7974.3124213633491</v>
      </c>
      <c r="AM42" s="8">
        <v>7974.3124213633491</v>
      </c>
    </row>
    <row r="43" spans="1:39" s="10" customFormat="1" x14ac:dyDescent="0.8">
      <c r="A43" s="3"/>
      <c r="C43" s="7" t="s">
        <v>22</v>
      </c>
      <c r="D43" s="7" t="s">
        <v>0</v>
      </c>
      <c r="E43" s="7" t="s">
        <v>19</v>
      </c>
      <c r="F43" s="8">
        <v>331146.43350723683</v>
      </c>
      <c r="G43" s="8">
        <v>330883.70379964955</v>
      </c>
      <c r="H43" s="8">
        <v>328803.18615508016</v>
      </c>
      <c r="I43" s="8">
        <v>323470.27040855662</v>
      </c>
      <c r="J43" s="8">
        <v>318438.77542174002</v>
      </c>
      <c r="K43" s="8">
        <v>314159.32643266622</v>
      </c>
      <c r="L43" s="8">
        <v>309796.16874188982</v>
      </c>
      <c r="M43" s="8">
        <v>306196.30489880871</v>
      </c>
      <c r="N43" s="8">
        <v>300861.47111582413</v>
      </c>
      <c r="O43" s="8">
        <v>298232.53623842489</v>
      </c>
      <c r="P43" s="8">
        <v>295548.03245798207</v>
      </c>
      <c r="Q43" s="8">
        <v>293630.46602318692</v>
      </c>
      <c r="R43" s="8">
        <v>290023.43246474757</v>
      </c>
      <c r="S43" s="8">
        <v>287186.04039519047</v>
      </c>
      <c r="T43" s="8">
        <v>285117.87702926033</v>
      </c>
      <c r="U43" s="8">
        <v>283783.71198644285</v>
      </c>
      <c r="V43" s="8">
        <v>280842.53644454194</v>
      </c>
      <c r="W43" s="8">
        <v>278639.32627263223</v>
      </c>
      <c r="X43" s="8">
        <v>276395.98276941408</v>
      </c>
      <c r="Y43" s="8">
        <v>275065.67338597029</v>
      </c>
      <c r="Z43" s="8">
        <v>272181.00633156905</v>
      </c>
      <c r="AA43" s="8">
        <v>270023.71192390699</v>
      </c>
      <c r="AB43" s="8">
        <v>267838.13928165525</v>
      </c>
      <c r="AC43" s="8">
        <v>266364.73382561118</v>
      </c>
      <c r="AD43" s="8">
        <v>263398.58243125374</v>
      </c>
      <c r="AE43" s="8">
        <v>261153.69795494765</v>
      </c>
      <c r="AF43" s="8">
        <v>258898.52872179876</v>
      </c>
      <c r="AG43" s="8">
        <v>256637.73243742724</v>
      </c>
      <c r="AH43" s="8">
        <v>255081.97728801728</v>
      </c>
      <c r="AI43" s="8">
        <v>252114.81428857273</v>
      </c>
      <c r="AJ43" s="8">
        <v>249858.27585476029</v>
      </c>
      <c r="AK43" s="8">
        <v>247607.12213576995</v>
      </c>
      <c r="AL43" s="8">
        <v>246044.2295419834</v>
      </c>
      <c r="AM43" s="8">
        <v>243120.79678341065</v>
      </c>
    </row>
    <row r="44" spans="1:39" s="10" customFormat="1" x14ac:dyDescent="0.8">
      <c r="A44" s="3"/>
      <c r="C44" s="7" t="s">
        <v>22</v>
      </c>
      <c r="D44" s="7" t="s">
        <v>0</v>
      </c>
      <c r="E44" s="7" t="s">
        <v>33</v>
      </c>
      <c r="F44" s="8">
        <v>2144988.1344626071</v>
      </c>
      <c r="G44" s="8">
        <v>2099614.5199849564</v>
      </c>
      <c r="H44" s="8">
        <v>2063350.0711810593</v>
      </c>
      <c r="I44" s="8">
        <v>2039865.134905871</v>
      </c>
      <c r="J44" s="8">
        <v>1983844.1675596477</v>
      </c>
      <c r="K44" s="8">
        <v>1945694.1619509007</v>
      </c>
      <c r="L44" s="8">
        <v>1908401.1703551139</v>
      </c>
      <c r="M44" s="8">
        <v>1871562.2978774768</v>
      </c>
      <c r="N44" s="8">
        <v>1838405.0919997899</v>
      </c>
      <c r="O44" s="8">
        <v>1801975.8124157272</v>
      </c>
      <c r="P44" s="8">
        <v>1772097.3627821538</v>
      </c>
      <c r="Q44" s="8">
        <v>1736866.3112144922</v>
      </c>
      <c r="R44" s="8">
        <v>1707897.8098386454</v>
      </c>
      <c r="S44" s="8">
        <v>1681023.6380010662</v>
      </c>
      <c r="T44" s="8">
        <v>1645982.2726398171</v>
      </c>
      <c r="U44" s="8">
        <v>1610901.6799872513</v>
      </c>
      <c r="V44" s="8">
        <v>1577822.7185411549</v>
      </c>
      <c r="W44" s="8">
        <v>1540586.1152312118</v>
      </c>
      <c r="X44" s="8">
        <v>1504692.7980242206</v>
      </c>
      <c r="Y44" s="8">
        <v>1480183.5949920246</v>
      </c>
      <c r="Z44" s="8">
        <v>1445284.6437098347</v>
      </c>
      <c r="AA44" s="8">
        <v>1412967.150038573</v>
      </c>
      <c r="AB44" s="8">
        <v>1376873.513289328</v>
      </c>
      <c r="AC44" s="8">
        <v>1350016.7309441403</v>
      </c>
      <c r="AD44" s="8">
        <v>1324107.4503658756</v>
      </c>
      <c r="AE44" s="8">
        <v>1291190.2177580371</v>
      </c>
      <c r="AF44" s="8">
        <v>1260333.8211832442</v>
      </c>
      <c r="AG44" s="8">
        <v>1227238.1978022316</v>
      </c>
      <c r="AH44" s="8">
        <v>1204353.0908114337</v>
      </c>
      <c r="AI44" s="8">
        <v>1167006.0633187103</v>
      </c>
      <c r="AJ44" s="8">
        <v>1146350.3672455512</v>
      </c>
      <c r="AK44" s="8">
        <v>1126982.3273479552</v>
      </c>
      <c r="AL44" s="8">
        <v>1104550.5498897864</v>
      </c>
      <c r="AM44" s="8">
        <v>1089575.9643128351</v>
      </c>
    </row>
    <row r="45" spans="1:39" s="10" customFormat="1" x14ac:dyDescent="0.8">
      <c r="A45" s="3"/>
      <c r="C45" s="7" t="s">
        <v>22</v>
      </c>
      <c r="D45" s="7" t="s">
        <v>0</v>
      </c>
      <c r="E45" s="7" t="s">
        <v>20</v>
      </c>
      <c r="F45" s="8">
        <v>118.65355249697137</v>
      </c>
      <c r="G45" s="8">
        <v>117.3780407391894</v>
      </c>
      <c r="H45" s="8">
        <v>117.37184893453997</v>
      </c>
      <c r="I45" s="8">
        <v>118.06773544442927</v>
      </c>
      <c r="J45" s="8">
        <v>115.2629868534658</v>
      </c>
      <c r="K45" s="8">
        <v>114.84305592366708</v>
      </c>
      <c r="L45" s="8">
        <v>114.78251371561116</v>
      </c>
      <c r="M45" s="8">
        <v>114.68771768162833</v>
      </c>
      <c r="N45" s="8">
        <v>114.5635890355052</v>
      </c>
      <c r="O45" s="8">
        <v>114.41415851245887</v>
      </c>
      <c r="P45" s="8">
        <v>114.24210626763569</v>
      </c>
      <c r="Q45" s="8">
        <v>114.04859860245107</v>
      </c>
      <c r="R45" s="8">
        <v>113.83329526798917</v>
      </c>
      <c r="S45" s="8">
        <v>113.59462519111651</v>
      </c>
      <c r="T45" s="8">
        <v>112.88439188428849</v>
      </c>
      <c r="U45" s="8">
        <v>112.15570501474437</v>
      </c>
      <c r="V45" s="8">
        <v>111.40922445564443</v>
      </c>
      <c r="W45" s="8">
        <v>110.64585133435374</v>
      </c>
      <c r="X45" s="8">
        <v>109.86668607518882</v>
      </c>
      <c r="Y45" s="8">
        <v>109.07226172597723</v>
      </c>
      <c r="Z45" s="8">
        <v>108.26386656509996</v>
      </c>
      <c r="AA45" s="8">
        <v>107.44285848183493</v>
      </c>
      <c r="AB45" s="8">
        <v>106.61072314436707</v>
      </c>
      <c r="AC45" s="8">
        <v>105.76904157827417</v>
      </c>
      <c r="AD45" s="8">
        <v>104.91953307735423</v>
      </c>
      <c r="AE45" s="8">
        <v>104.06405901792078</v>
      </c>
      <c r="AF45" s="8">
        <v>103.20453799072342</v>
      </c>
      <c r="AG45" s="8">
        <v>102.34280276485781</v>
      </c>
      <c r="AH45" s="8">
        <v>101.48046678741568</v>
      </c>
      <c r="AI45" s="8">
        <v>100.61881070818636</v>
      </c>
      <c r="AJ45" s="8">
        <v>99.758750911717925</v>
      </c>
      <c r="AK45" s="8">
        <v>98.900809956524498</v>
      </c>
      <c r="AL45" s="8">
        <v>98.045077478555797</v>
      </c>
      <c r="AM45" s="8">
        <v>97.191216866213864</v>
      </c>
    </row>
    <row r="46" spans="1:39" s="10" customFormat="1" x14ac:dyDescent="0.8">
      <c r="A46" s="3"/>
      <c r="C46" s="3"/>
      <c r="D46" s="3"/>
      <c r="E46" s="3"/>
    </row>
    <row r="47" spans="1:39" s="10" customFormat="1" x14ac:dyDescent="0.8">
      <c r="A47" s="3"/>
      <c r="C47" s="7" t="s">
        <v>23</v>
      </c>
      <c r="D47" s="7" t="s">
        <v>4</v>
      </c>
      <c r="E47" s="7" t="s">
        <v>34</v>
      </c>
      <c r="F47" s="8">
        <v>5100190.8229007795</v>
      </c>
      <c r="G47" s="8">
        <v>5173918.9700345751</v>
      </c>
      <c r="H47" s="8">
        <v>5603666.8243083078</v>
      </c>
      <c r="I47" s="8">
        <v>5730604.3927482767</v>
      </c>
      <c r="J47" s="8">
        <v>5838822.3857932463</v>
      </c>
      <c r="K47" s="8">
        <v>5978160.2932147644</v>
      </c>
      <c r="L47" s="8">
        <v>6118503.6626846576</v>
      </c>
      <c r="M47" s="8">
        <v>6280084.1264942223</v>
      </c>
      <c r="N47" s="8">
        <v>6389179.4870634023</v>
      </c>
      <c r="O47" s="8">
        <v>6531464.6548238415</v>
      </c>
      <c r="P47" s="8">
        <v>6665383.1130601922</v>
      </c>
      <c r="Q47" s="8">
        <v>6805983.1109241825</v>
      </c>
      <c r="R47" s="8">
        <v>6880190.316742098</v>
      </c>
      <c r="S47" s="8">
        <v>6974510.0309623051</v>
      </c>
      <c r="T47" s="8">
        <v>7095952.870157185</v>
      </c>
      <c r="U47" s="8">
        <v>7246776.0222707074</v>
      </c>
      <c r="V47" s="8">
        <v>7343927.3030880187</v>
      </c>
      <c r="W47" s="8">
        <v>7426234.7912857942</v>
      </c>
      <c r="X47" s="8">
        <v>8291439.0612893226</v>
      </c>
      <c r="Y47" s="8">
        <v>8333966.3197676567</v>
      </c>
      <c r="Z47" s="8">
        <v>8307798.7037631432</v>
      </c>
      <c r="AA47" s="8">
        <v>8286293.3148808721</v>
      </c>
      <c r="AB47" s="8">
        <v>8275664.8684613658</v>
      </c>
      <c r="AC47" s="8">
        <v>8282280.0621972252</v>
      </c>
      <c r="AD47" s="8">
        <v>8217864.11647355</v>
      </c>
      <c r="AE47" s="8">
        <v>8176986.1397149432</v>
      </c>
      <c r="AF47" s="8">
        <v>8145285.2184964679</v>
      </c>
      <c r="AG47" s="8">
        <v>8093500.7949817311</v>
      </c>
      <c r="AH47" s="8">
        <v>8063918.9186041318</v>
      </c>
      <c r="AI47" s="8">
        <v>7977989.2176643647</v>
      </c>
      <c r="AJ47" s="8">
        <v>7915452.6499180384</v>
      </c>
      <c r="AK47" s="8">
        <v>7852563.5312834159</v>
      </c>
      <c r="AL47" s="8">
        <v>7800587.4757212801</v>
      </c>
      <c r="AM47" s="8">
        <v>7683320.8147403514</v>
      </c>
    </row>
    <row r="48" spans="1:39" s="10" customFormat="1" x14ac:dyDescent="0.8">
      <c r="A48" s="3"/>
      <c r="C48" s="7" t="s">
        <v>23</v>
      </c>
      <c r="D48" s="7" t="s">
        <v>4</v>
      </c>
      <c r="E48" s="7" t="s">
        <v>24</v>
      </c>
      <c r="F48" s="8">
        <v>0</v>
      </c>
      <c r="G48" s="8">
        <v>4415.9820400000008</v>
      </c>
      <c r="H48" s="8">
        <v>729.04314628802717</v>
      </c>
      <c r="I48" s="8">
        <v>1887.4796992959341</v>
      </c>
      <c r="J48" s="8">
        <v>2126.178790983166</v>
      </c>
      <c r="K48" s="8">
        <v>2380.9224277074673</v>
      </c>
      <c r="L48" s="8">
        <v>2635.8107107619958</v>
      </c>
      <c r="M48" s="8">
        <v>2899.238056598746</v>
      </c>
      <c r="N48" s="8">
        <v>3138.6345228850168</v>
      </c>
      <c r="O48" s="8">
        <v>3094.986781201701</v>
      </c>
      <c r="P48" s="8">
        <v>3051.3735745637732</v>
      </c>
      <c r="Q48" s="8">
        <v>3016.9331821756678</v>
      </c>
      <c r="R48" s="8">
        <v>2964.243859106331</v>
      </c>
      <c r="S48" s="8">
        <v>2920.7256697120106</v>
      </c>
      <c r="T48" s="8">
        <v>2827.2011286737929</v>
      </c>
      <c r="U48" s="8">
        <v>2814.0174678602839</v>
      </c>
      <c r="V48" s="8">
        <v>3080.3766316827277</v>
      </c>
      <c r="W48" s="8">
        <v>3080.3410733634655</v>
      </c>
      <c r="X48" s="8">
        <v>2978.9435736238306</v>
      </c>
      <c r="Y48" s="8">
        <v>3786.0497942942011</v>
      </c>
      <c r="Z48" s="8">
        <v>4355.1223394862664</v>
      </c>
      <c r="AA48" s="8">
        <v>5106.8850191685251</v>
      </c>
      <c r="AB48" s="8">
        <v>5294.9059266572203</v>
      </c>
      <c r="AC48" s="8">
        <v>5484.5328176461871</v>
      </c>
      <c r="AD48" s="8">
        <v>6112.4034447597523</v>
      </c>
      <c r="AE48" s="8">
        <v>6404.4455876729562</v>
      </c>
      <c r="AF48" s="8">
        <v>3791.6509575331884</v>
      </c>
      <c r="AG48" s="8">
        <v>4305.1406381712532</v>
      </c>
      <c r="AH48" s="8">
        <v>4567.168211627758</v>
      </c>
      <c r="AI48" s="8">
        <v>4754.7647120873107</v>
      </c>
      <c r="AJ48" s="8">
        <v>4943.5916330196815</v>
      </c>
      <c r="AK48" s="8">
        <v>5132.3573955763186</v>
      </c>
      <c r="AL48" s="8">
        <v>5322.2926953398901</v>
      </c>
      <c r="AM48" s="8">
        <v>5509.7073997685275</v>
      </c>
    </row>
    <row r="49" spans="1:39" s="10" customFormat="1" x14ac:dyDescent="0.8">
      <c r="A49" s="3"/>
      <c r="C49" s="7" t="s">
        <v>25</v>
      </c>
      <c r="D49" s="7" t="s">
        <v>3</v>
      </c>
      <c r="E49" s="7" t="s">
        <v>25</v>
      </c>
      <c r="F49" s="8">
        <v>3050453.6379012158</v>
      </c>
      <c r="G49" s="8">
        <v>2975214.2915161713</v>
      </c>
      <c r="H49" s="8">
        <v>3016155.2118707737</v>
      </c>
      <c r="I49" s="8">
        <v>2974702.5699788774</v>
      </c>
      <c r="J49" s="8">
        <v>2916787.6332330406</v>
      </c>
      <c r="K49" s="8">
        <v>2884489.4627624978</v>
      </c>
      <c r="L49" s="8">
        <v>2846453.059247802</v>
      </c>
      <c r="M49" s="8">
        <v>2830924.3935628086</v>
      </c>
      <c r="N49" s="8">
        <v>2791908.2820919473</v>
      </c>
      <c r="O49" s="8">
        <v>2768218.5389432115</v>
      </c>
      <c r="P49" s="8">
        <v>2727277.7122508041</v>
      </c>
      <c r="Q49" s="8">
        <v>2727686.821459604</v>
      </c>
      <c r="R49" s="8">
        <v>2664039.0851745792</v>
      </c>
      <c r="S49" s="8">
        <v>2607510.7421547766</v>
      </c>
      <c r="T49" s="8">
        <v>2590688.8706372376</v>
      </c>
      <c r="U49" s="8">
        <v>2606782.8353878111</v>
      </c>
      <c r="V49" s="8">
        <v>2561708.1837853803</v>
      </c>
      <c r="W49" s="8">
        <v>2551022.687519657</v>
      </c>
      <c r="X49" s="8">
        <v>2792328.7221370041</v>
      </c>
      <c r="Y49" s="8">
        <v>2772497.2144637434</v>
      </c>
      <c r="Z49" s="8">
        <v>2745048.4513603286</v>
      </c>
      <c r="AA49" s="8">
        <v>2730534.3474795432</v>
      </c>
      <c r="AB49" s="8">
        <v>2641323.9232441811</v>
      </c>
      <c r="AC49" s="8">
        <v>2632068.9209278356</v>
      </c>
      <c r="AD49" s="8">
        <v>2607089.0835777526</v>
      </c>
      <c r="AE49" s="8">
        <v>2585117.1349785095</v>
      </c>
      <c r="AF49" s="8">
        <v>2575558.0716363178</v>
      </c>
      <c r="AG49" s="8">
        <v>2567101.0630412749</v>
      </c>
      <c r="AH49" s="8">
        <v>2539629.7948178155</v>
      </c>
      <c r="AI49" s="8">
        <v>2513308.0519374772</v>
      </c>
      <c r="AJ49" s="8">
        <v>2500865.6090369769</v>
      </c>
      <c r="AK49" s="8">
        <v>2492531.5594346407</v>
      </c>
      <c r="AL49" s="8">
        <v>2484909.6525552347</v>
      </c>
      <c r="AM49" s="8">
        <v>2453172.1336534857</v>
      </c>
    </row>
    <row r="50" spans="1:39" s="10" customFormat="1" x14ac:dyDescent="0.8">
      <c r="A50" s="3"/>
      <c r="C50" s="3"/>
      <c r="D50" s="3"/>
      <c r="E50" s="3"/>
    </row>
    <row r="51" spans="1:39" s="10" customFormat="1" x14ac:dyDescent="0.8">
      <c r="A51" s="3"/>
      <c r="C51" s="4"/>
      <c r="D51" s="5"/>
      <c r="E51" s="6"/>
      <c r="F51" s="18">
        <v>2017</v>
      </c>
      <c r="G51" s="18">
        <v>2018</v>
      </c>
      <c r="H51" s="18">
        <v>2019</v>
      </c>
      <c r="I51" s="18">
        <v>2020</v>
      </c>
      <c r="J51" s="18">
        <v>2021</v>
      </c>
      <c r="K51" s="18">
        <v>2022</v>
      </c>
      <c r="L51" s="18">
        <v>2023</v>
      </c>
      <c r="M51" s="18">
        <v>2024</v>
      </c>
      <c r="N51" s="18">
        <v>2025</v>
      </c>
      <c r="O51" s="18">
        <v>2026</v>
      </c>
      <c r="P51" s="18">
        <v>2027</v>
      </c>
      <c r="Q51" s="18">
        <v>2028</v>
      </c>
      <c r="R51" s="18">
        <v>2029</v>
      </c>
      <c r="S51" s="18">
        <v>2030</v>
      </c>
      <c r="T51" s="18">
        <v>2031</v>
      </c>
      <c r="U51" s="18">
        <v>2032</v>
      </c>
      <c r="V51" s="18">
        <v>2033</v>
      </c>
      <c r="W51" s="18">
        <v>2034</v>
      </c>
      <c r="X51" s="18">
        <v>2035</v>
      </c>
      <c r="Y51" s="18">
        <v>2036</v>
      </c>
      <c r="Z51" s="18">
        <v>2037</v>
      </c>
      <c r="AA51" s="18">
        <v>2038</v>
      </c>
      <c r="AB51" s="18">
        <v>2039</v>
      </c>
      <c r="AC51" s="18">
        <v>2040</v>
      </c>
      <c r="AD51" s="18">
        <v>2041</v>
      </c>
      <c r="AE51" s="18">
        <v>2042</v>
      </c>
      <c r="AF51" s="18">
        <v>2043</v>
      </c>
      <c r="AG51" s="18">
        <v>2044</v>
      </c>
      <c r="AH51" s="18">
        <v>2045</v>
      </c>
      <c r="AI51" s="18">
        <v>2046</v>
      </c>
      <c r="AJ51" s="18">
        <v>2047</v>
      </c>
      <c r="AK51" s="18">
        <v>2048</v>
      </c>
      <c r="AL51" s="18">
        <v>2049</v>
      </c>
      <c r="AM51" s="18">
        <v>2050</v>
      </c>
    </row>
    <row r="52" spans="1:39" s="10" customFormat="1" x14ac:dyDescent="0.8">
      <c r="A52" s="3"/>
      <c r="C52" s="7" t="s">
        <v>26</v>
      </c>
      <c r="D52" s="7" t="s">
        <v>2</v>
      </c>
      <c r="E52" s="7" t="s">
        <v>11</v>
      </c>
      <c r="F52" s="8">
        <f>F19/1000</f>
        <v>9.5516678845105503</v>
      </c>
      <c r="G52" s="8">
        <f t="shared" ref="G52:AM60" si="0">G19/1000</f>
        <v>19.028960400125062</v>
      </c>
      <c r="H52" s="8">
        <f t="shared" si="0"/>
        <v>28.54945298030793</v>
      </c>
      <c r="I52" s="8">
        <f t="shared" si="0"/>
        <v>37.69019630726519</v>
      </c>
      <c r="J52" s="8">
        <f t="shared" si="0"/>
        <v>46.703051254640492</v>
      </c>
      <c r="K52" s="8">
        <f t="shared" si="0"/>
        <v>55.688435502207341</v>
      </c>
      <c r="L52" s="8">
        <f t="shared" si="0"/>
        <v>64.537686443643778</v>
      </c>
      <c r="M52" s="8">
        <f t="shared" si="0"/>
        <v>73.448174567608149</v>
      </c>
      <c r="N52" s="8">
        <f t="shared" si="0"/>
        <v>81.809166132964435</v>
      </c>
      <c r="O52" s="8">
        <f t="shared" si="0"/>
        <v>90.242140377006194</v>
      </c>
      <c r="P52" s="8">
        <f t="shared" si="0"/>
        <v>98.52523945370865</v>
      </c>
      <c r="Q52" s="8">
        <f t="shared" si="0"/>
        <v>106.95195840990955</v>
      </c>
      <c r="R52" s="8">
        <f t="shared" si="0"/>
        <v>114.62601299679929</v>
      </c>
      <c r="S52" s="8">
        <f t="shared" si="0"/>
        <v>122.4354202226654</v>
      </c>
      <c r="T52" s="8">
        <f t="shared" si="0"/>
        <v>130.36061911581064</v>
      </c>
      <c r="U52" s="8">
        <f t="shared" si="0"/>
        <v>138.53223178606376</v>
      </c>
      <c r="V52" s="8">
        <f t="shared" si="0"/>
        <v>145.81134968144096</v>
      </c>
      <c r="W52" s="8">
        <f t="shared" si="0"/>
        <v>153.33062197644537</v>
      </c>
      <c r="X52" s="8">
        <f t="shared" si="0"/>
        <v>160.70925341107986</v>
      </c>
      <c r="Y52" s="8">
        <f t="shared" si="0"/>
        <v>168.40453903868379</v>
      </c>
      <c r="Z52" s="8">
        <f t="shared" si="0"/>
        <v>175.03467231209999</v>
      </c>
      <c r="AA52" s="8">
        <f t="shared" si="0"/>
        <v>181.97909146062375</v>
      </c>
      <c r="AB52" s="8">
        <f t="shared" si="0"/>
        <v>188.77739237135475</v>
      </c>
      <c r="AC52" s="8">
        <f t="shared" si="0"/>
        <v>195.9653507833379</v>
      </c>
      <c r="AD52" s="8">
        <f t="shared" si="0"/>
        <v>201.9377976145953</v>
      </c>
      <c r="AE52" s="8">
        <f t="shared" si="0"/>
        <v>208.30292437879649</v>
      </c>
      <c r="AF52" s="8">
        <f t="shared" si="0"/>
        <v>214.52791690883871</v>
      </c>
      <c r="AG52" s="8">
        <f t="shared" si="0"/>
        <v>220.61579132285678</v>
      </c>
      <c r="AH52" s="8">
        <f t="shared" si="0"/>
        <v>227.19037720942148</v>
      </c>
      <c r="AI52" s="8">
        <f t="shared" si="0"/>
        <v>232.39227743833646</v>
      </c>
      <c r="AJ52" s="8">
        <f t="shared" si="0"/>
        <v>238.08605230765968</v>
      </c>
      <c r="AK52" s="8">
        <f t="shared" si="0"/>
        <v>243.65261914242697</v>
      </c>
      <c r="AL52" s="8">
        <f t="shared" si="0"/>
        <v>249.77514078505692</v>
      </c>
      <c r="AM52" s="8">
        <f t="shared" si="0"/>
        <v>261.88843571926537</v>
      </c>
    </row>
    <row r="53" spans="1:39" s="10" customFormat="1" x14ac:dyDescent="0.8">
      <c r="A53" s="3"/>
      <c r="C53" s="7" t="s">
        <v>26</v>
      </c>
      <c r="D53" s="7" t="s">
        <v>2</v>
      </c>
      <c r="E53" s="7" t="s">
        <v>21</v>
      </c>
      <c r="F53" s="8">
        <f t="shared" ref="F53:U64" si="1">F20/1000</f>
        <v>3.5187505136556747</v>
      </c>
      <c r="G53" s="8">
        <f t="shared" si="1"/>
        <v>3.4114341193691078</v>
      </c>
      <c r="H53" s="8">
        <f t="shared" si="1"/>
        <v>3.2981298018630532</v>
      </c>
      <c r="I53" s="8">
        <f t="shared" si="1"/>
        <v>3.2120637357536439</v>
      </c>
      <c r="J53" s="8">
        <f t="shared" si="1"/>
        <v>3.2241925099725175</v>
      </c>
      <c r="K53" s="8">
        <f t="shared" si="1"/>
        <v>3.2471190450346321</v>
      </c>
      <c r="L53" s="8">
        <f t="shared" si="1"/>
        <v>3.2700264117458868</v>
      </c>
      <c r="M53" s="8">
        <f t="shared" si="1"/>
        <v>3.3034227879184206</v>
      </c>
      <c r="N53" s="8">
        <f t="shared" si="1"/>
        <v>3.3165606920608734</v>
      </c>
      <c r="O53" s="8">
        <f t="shared" si="1"/>
        <v>3.3335582736814642</v>
      </c>
      <c r="P53" s="8">
        <f t="shared" si="1"/>
        <v>3.3509147140085895</v>
      </c>
      <c r="Q53" s="8">
        <f t="shared" si="1"/>
        <v>3.3790008174089143</v>
      </c>
      <c r="R53" s="8">
        <f t="shared" si="1"/>
        <v>3.3871660465233453</v>
      </c>
      <c r="S53" s="8">
        <f t="shared" si="1"/>
        <v>3.4063157781082625</v>
      </c>
      <c r="T53" s="8">
        <f t="shared" si="1"/>
        <v>3.418439501852351</v>
      </c>
      <c r="U53" s="8">
        <f t="shared" si="1"/>
        <v>3.4364886705246902</v>
      </c>
      <c r="V53" s="8">
        <f t="shared" si="0"/>
        <v>3.4347795663381637</v>
      </c>
      <c r="W53" s="8">
        <f t="shared" si="0"/>
        <v>3.4413082331677129</v>
      </c>
      <c r="X53" s="8">
        <f t="shared" si="0"/>
        <v>3.447255831867595</v>
      </c>
      <c r="Y53" s="8">
        <f t="shared" si="0"/>
        <v>3.4552055628958316</v>
      </c>
      <c r="Z53" s="8">
        <f t="shared" si="0"/>
        <v>3.4447900398620894</v>
      </c>
      <c r="AA53" s="8">
        <f t="shared" si="0"/>
        <v>3.4428392313548959</v>
      </c>
      <c r="AB53" s="8">
        <f t="shared" si="0"/>
        <v>3.4405549147197805</v>
      </c>
      <c r="AC53" s="8">
        <f t="shared" si="0"/>
        <v>3.446608354725623</v>
      </c>
      <c r="AD53" s="8">
        <f t="shared" si="0"/>
        <v>3.4352443505444317</v>
      </c>
      <c r="AE53" s="8">
        <f t="shared" si="0"/>
        <v>3.4324044612905698</v>
      </c>
      <c r="AF53" s="8">
        <f t="shared" si="0"/>
        <v>3.4294692453162692</v>
      </c>
      <c r="AG53" s="8">
        <f t="shared" si="0"/>
        <v>3.4264923311539262</v>
      </c>
      <c r="AH53" s="8">
        <f t="shared" si="0"/>
        <v>3.4317875244400158</v>
      </c>
      <c r="AI53" s="8">
        <f t="shared" si="0"/>
        <v>3.4205257004338936</v>
      </c>
      <c r="AJ53" s="8">
        <f t="shared" si="0"/>
        <v>3.4176724012665831</v>
      </c>
      <c r="AK53" s="8">
        <f t="shared" si="0"/>
        <v>3.4148806318698828</v>
      </c>
      <c r="AL53" s="8">
        <f t="shared" si="0"/>
        <v>3.4201771133589265</v>
      </c>
      <c r="AM53" s="8">
        <f t="shared" si="0"/>
        <v>3.4094415783130505</v>
      </c>
    </row>
    <row r="54" spans="1:39" s="10" customFormat="1" x14ac:dyDescent="0.8">
      <c r="A54" s="3"/>
      <c r="C54" s="7" t="s">
        <v>26</v>
      </c>
      <c r="D54" s="7" t="s">
        <v>2</v>
      </c>
      <c r="E54" s="7" t="s">
        <v>32</v>
      </c>
      <c r="F54" s="8">
        <f t="shared" si="1"/>
        <v>2677.7581847550082</v>
      </c>
      <c r="G54" s="8">
        <f t="shared" si="0"/>
        <v>2594.1422093157867</v>
      </c>
      <c r="H54" s="8">
        <f t="shared" si="0"/>
        <v>2518.5519574123759</v>
      </c>
      <c r="I54" s="8">
        <f t="shared" si="0"/>
        <v>2428.6297303685465</v>
      </c>
      <c r="J54" s="8">
        <f t="shared" si="0"/>
        <v>2348.062807323106</v>
      </c>
      <c r="K54" s="8">
        <f t="shared" si="0"/>
        <v>2262.3155047127102</v>
      </c>
      <c r="L54" s="8">
        <f t="shared" si="0"/>
        <v>2179.1210788785556</v>
      </c>
      <c r="M54" s="8">
        <f t="shared" si="0"/>
        <v>2094.2322652998478</v>
      </c>
      <c r="N54" s="8">
        <f t="shared" si="0"/>
        <v>2000.3680962722165</v>
      </c>
      <c r="O54" s="8">
        <f t="shared" si="0"/>
        <v>1908.2337325151211</v>
      </c>
      <c r="P54" s="8">
        <f t="shared" si="0"/>
        <v>1816.1428315291616</v>
      </c>
      <c r="Q54" s="8">
        <f t="shared" si="0"/>
        <v>1725.312392618745</v>
      </c>
      <c r="R54" s="8">
        <f t="shared" si="0"/>
        <v>1637.2262328285892</v>
      </c>
      <c r="S54" s="8">
        <f t="shared" si="0"/>
        <v>1542.9966565650711</v>
      </c>
      <c r="T54" s="8">
        <f t="shared" si="0"/>
        <v>1460.2544583476531</v>
      </c>
      <c r="U54" s="8">
        <f t="shared" si="0"/>
        <v>1376.0619730334765</v>
      </c>
      <c r="V54" s="8">
        <f t="shared" si="0"/>
        <v>1291.0349994850098</v>
      </c>
      <c r="W54" s="8">
        <f t="shared" si="0"/>
        <v>1217.7536542303922</v>
      </c>
      <c r="X54" s="8">
        <f t="shared" si="0"/>
        <v>595.17036765689693</v>
      </c>
      <c r="Y54" s="8">
        <f t="shared" si="0"/>
        <v>567.36140196142185</v>
      </c>
      <c r="Z54" s="8">
        <f t="shared" si="0"/>
        <v>541.71486528215939</v>
      </c>
      <c r="AA54" s="8">
        <f t="shared" si="0"/>
        <v>518.65575050794018</v>
      </c>
      <c r="AB54" s="8">
        <f t="shared" si="0"/>
        <v>491.42441912930082</v>
      </c>
      <c r="AC54" s="8">
        <f t="shared" si="0"/>
        <v>472.91494774585095</v>
      </c>
      <c r="AD54" s="8">
        <f t="shared" si="0"/>
        <v>451.99918194030874</v>
      </c>
      <c r="AE54" s="8">
        <f t="shared" si="0"/>
        <v>432.50937529164014</v>
      </c>
      <c r="AF54" s="8">
        <f t="shared" si="0"/>
        <v>409.5029916428951</v>
      </c>
      <c r="AG54" s="8">
        <f t="shared" si="0"/>
        <v>388.88786170830389</v>
      </c>
      <c r="AH54" s="8">
        <f t="shared" si="0"/>
        <v>371.17308802905671</v>
      </c>
      <c r="AI54" s="8">
        <f t="shared" si="0"/>
        <v>353.00886571899269</v>
      </c>
      <c r="AJ54" s="8">
        <f t="shared" si="0"/>
        <v>335.05984790103861</v>
      </c>
      <c r="AK54" s="8">
        <f t="shared" si="0"/>
        <v>314.91087467971562</v>
      </c>
      <c r="AL54" s="8">
        <f t="shared" si="0"/>
        <v>304.0631858602278</v>
      </c>
      <c r="AM54" s="8">
        <f t="shared" si="0"/>
        <v>292.58864869419432</v>
      </c>
    </row>
    <row r="55" spans="1:39" s="10" customFormat="1" x14ac:dyDescent="0.8">
      <c r="A55" s="3"/>
      <c r="C55" s="7" t="s">
        <v>26</v>
      </c>
      <c r="D55" s="7" t="s">
        <v>2</v>
      </c>
      <c r="E55" s="7" t="s">
        <v>12</v>
      </c>
      <c r="F55" s="8">
        <f t="shared" si="1"/>
        <v>187.29097400539271</v>
      </c>
      <c r="G55" s="8">
        <f t="shared" si="0"/>
        <v>186.90221951733835</v>
      </c>
      <c r="H55" s="8">
        <f t="shared" si="0"/>
        <v>186.4942490279733</v>
      </c>
      <c r="I55" s="8">
        <f t="shared" si="0"/>
        <v>185.24940985629686</v>
      </c>
      <c r="J55" s="8">
        <f t="shared" si="0"/>
        <v>184.52710549564577</v>
      </c>
      <c r="K55" s="8">
        <f t="shared" si="0"/>
        <v>183.74967042723438</v>
      </c>
      <c r="L55" s="8">
        <f t="shared" si="0"/>
        <v>182.92242157080995</v>
      </c>
      <c r="M55" s="8">
        <f t="shared" si="0"/>
        <v>182.05062854519335</v>
      </c>
      <c r="N55" s="8">
        <f t="shared" si="0"/>
        <v>181.13904804978611</v>
      </c>
      <c r="O55" s="8">
        <f t="shared" si="0"/>
        <v>180.19154397900547</v>
      </c>
      <c r="P55" s="8">
        <f t="shared" si="0"/>
        <v>179.21093073796658</v>
      </c>
      <c r="Q55" s="8">
        <f t="shared" si="0"/>
        <v>178.19905897541102</v>
      </c>
      <c r="R55" s="8">
        <f t="shared" si="0"/>
        <v>177.15699887479641</v>
      </c>
      <c r="S55" s="8">
        <f t="shared" si="0"/>
        <v>176.0852914404673</v>
      </c>
      <c r="T55" s="8">
        <f t="shared" si="0"/>
        <v>174.98434464291307</v>
      </c>
      <c r="U55" s="8">
        <f t="shared" si="0"/>
        <v>173.85479261017699</v>
      </c>
      <c r="V55" s="8">
        <f t="shared" si="0"/>
        <v>172.69765822479039</v>
      </c>
      <c r="W55" s="8">
        <f t="shared" si="0"/>
        <v>171.51433834223309</v>
      </c>
      <c r="X55" s="8">
        <f t="shared" si="0"/>
        <v>170.30653875215998</v>
      </c>
      <c r="Y55" s="8">
        <f t="shared" si="0"/>
        <v>169.07508574262735</v>
      </c>
      <c r="Z55" s="8">
        <f t="shared" si="0"/>
        <v>167.82197629961757</v>
      </c>
      <c r="AA55" s="8">
        <f t="shared" si="0"/>
        <v>166.54931531435116</v>
      </c>
      <c r="AB55" s="8">
        <f t="shared" si="0"/>
        <v>165.25940575067756</v>
      </c>
      <c r="AC55" s="8">
        <f t="shared" si="0"/>
        <v>163.95469838784072</v>
      </c>
      <c r="AD55" s="8">
        <f t="shared" si="0"/>
        <v>162.63785833740721</v>
      </c>
      <c r="AE55" s="8">
        <f t="shared" si="0"/>
        <v>161.31177095588137</v>
      </c>
      <c r="AF55" s="8">
        <f t="shared" si="0"/>
        <v>159.97941028900453</v>
      </c>
      <c r="AG55" s="8">
        <f t="shared" si="0"/>
        <v>158.64361734866281</v>
      </c>
      <c r="AH55" s="8">
        <f t="shared" si="0"/>
        <v>157.30689317133456</v>
      </c>
      <c r="AI55" s="8">
        <f t="shared" si="0"/>
        <v>155.97122291777049</v>
      </c>
      <c r="AJ55" s="8">
        <f t="shared" si="0"/>
        <v>154.63802709391365</v>
      </c>
      <c r="AK55" s="8">
        <f t="shared" si="0"/>
        <v>153.30811572812695</v>
      </c>
      <c r="AL55" s="8">
        <f t="shared" si="0"/>
        <v>151.98162776688145</v>
      </c>
      <c r="AM55" s="8">
        <f t="shared" si="0"/>
        <v>150.65804142183396</v>
      </c>
    </row>
    <row r="56" spans="1:39" s="10" customFormat="1" x14ac:dyDescent="0.8">
      <c r="A56" s="3"/>
      <c r="C56" s="7" t="s">
        <v>26</v>
      </c>
      <c r="D56" s="7" t="s">
        <v>2</v>
      </c>
      <c r="E56" s="22" t="s">
        <v>13</v>
      </c>
      <c r="F56" s="8">
        <f t="shared" si="1"/>
        <v>89.314754986699555</v>
      </c>
      <c r="G56" s="8">
        <f t="shared" si="0"/>
        <v>85.742164787231573</v>
      </c>
      <c r="H56" s="8">
        <f t="shared" si="0"/>
        <v>85.742164787231573</v>
      </c>
      <c r="I56" s="8">
        <f t="shared" si="0"/>
        <v>85.186508888375485</v>
      </c>
      <c r="J56" s="8">
        <f t="shared" si="0"/>
        <v>84.386299932039122</v>
      </c>
      <c r="K56" s="8">
        <f t="shared" si="0"/>
        <v>83.794130049517889</v>
      </c>
      <c r="L56" s="8">
        <f t="shared" si="0"/>
        <v>83.179053070855161</v>
      </c>
      <c r="M56" s="8">
        <f t="shared" si="0"/>
        <v>82.772853367764952</v>
      </c>
      <c r="N56" s="8">
        <f t="shared" si="0"/>
        <v>81.889634989159134</v>
      </c>
      <c r="O56" s="8">
        <f t="shared" si="0"/>
        <v>81.219258105256358</v>
      </c>
      <c r="P56" s="8">
        <f t="shared" si="0"/>
        <v>80.533655819381053</v>
      </c>
      <c r="Q56" s="8">
        <f t="shared" si="0"/>
        <v>80.058187776502137</v>
      </c>
      <c r="R56" s="8">
        <f t="shared" si="0"/>
        <v>79.11982025805456</v>
      </c>
      <c r="S56" s="8">
        <f t="shared" si="0"/>
        <v>78.392327894615093</v>
      </c>
      <c r="T56" s="8">
        <f t="shared" si="0"/>
        <v>77.902191656418466</v>
      </c>
      <c r="U56" s="8">
        <f t="shared" si="0"/>
        <v>77.611373437493171</v>
      </c>
      <c r="V56" s="8">
        <f t="shared" si="0"/>
        <v>76.884169821572314</v>
      </c>
      <c r="W56" s="8">
        <f t="shared" si="0"/>
        <v>76.357361480689363</v>
      </c>
      <c r="X56" s="8">
        <f t="shared" si="0"/>
        <v>75.819654891334579</v>
      </c>
      <c r="Y56" s="8">
        <f t="shared" si="0"/>
        <v>75.477640975766221</v>
      </c>
      <c r="Z56" s="8">
        <f t="shared" si="0"/>
        <v>74.713539594247408</v>
      </c>
      <c r="AA56" s="8">
        <f t="shared" si="0"/>
        <v>74.146957022588296</v>
      </c>
      <c r="AB56" s="8">
        <f t="shared" si="0"/>
        <v>73.572695466482756</v>
      </c>
      <c r="AC56" s="8">
        <f t="shared" si="0"/>
        <v>73.191823661382344</v>
      </c>
      <c r="AD56" s="8">
        <f t="shared" si="0"/>
        <v>72.4055951213534</v>
      </c>
      <c r="AE56" s="8">
        <f t="shared" si="0"/>
        <v>71.81522737411521</v>
      </c>
      <c r="AF56" s="8">
        <f t="shared" si="0"/>
        <v>71.222066790302293</v>
      </c>
      <c r="AG56" s="8">
        <f t="shared" si="0"/>
        <v>70.627378174791346</v>
      </c>
      <c r="AH56" s="8">
        <f t="shared" si="0"/>
        <v>70.224144223549118</v>
      </c>
      <c r="AI56" s="8">
        <f t="shared" si="0"/>
        <v>69.437640981091164</v>
      </c>
      <c r="AJ56" s="8">
        <f t="shared" si="0"/>
        <v>68.844108589393045</v>
      </c>
      <c r="AK56" s="8">
        <f t="shared" si="0"/>
        <v>68.252038422687676</v>
      </c>
      <c r="AL56" s="8">
        <f t="shared" si="0"/>
        <v>67.846866290892507</v>
      </c>
      <c r="AM56" s="8">
        <f t="shared" si="0"/>
        <v>67.072238041494245</v>
      </c>
    </row>
    <row r="57" spans="1:39" s="10" customFormat="1" x14ac:dyDescent="0.8">
      <c r="A57" s="3"/>
      <c r="C57" s="7" t="s">
        <v>26</v>
      </c>
      <c r="D57" s="7" t="s">
        <v>2</v>
      </c>
      <c r="E57" s="22" t="s">
        <v>14</v>
      </c>
      <c r="F57" s="8">
        <f t="shared" si="1"/>
        <v>28.102171715632171</v>
      </c>
      <c r="G57" s="8">
        <f t="shared" si="0"/>
        <v>28.102171715632171</v>
      </c>
      <c r="H57" s="8">
        <f t="shared" si="0"/>
        <v>28.102171715632171</v>
      </c>
      <c r="I57" s="8">
        <f t="shared" si="0"/>
        <v>28.102171715632171</v>
      </c>
      <c r="J57" s="8">
        <f t="shared" si="0"/>
        <v>28.102171715632171</v>
      </c>
      <c r="K57" s="8">
        <f t="shared" si="0"/>
        <v>28.102171715632171</v>
      </c>
      <c r="L57" s="8">
        <f t="shared" si="0"/>
        <v>28.102171715632171</v>
      </c>
      <c r="M57" s="8">
        <f t="shared" si="0"/>
        <v>28.102171715632171</v>
      </c>
      <c r="N57" s="8">
        <f t="shared" si="0"/>
        <v>28.102171715632171</v>
      </c>
      <c r="O57" s="8">
        <f t="shared" si="0"/>
        <v>28.102171715632171</v>
      </c>
      <c r="P57" s="8">
        <f t="shared" si="0"/>
        <v>28.102171715632171</v>
      </c>
      <c r="Q57" s="8">
        <f t="shared" si="0"/>
        <v>28.102171715632171</v>
      </c>
      <c r="R57" s="8">
        <f t="shared" si="0"/>
        <v>28.102171715632171</v>
      </c>
      <c r="S57" s="8">
        <f t="shared" si="0"/>
        <v>28.102171715632171</v>
      </c>
      <c r="T57" s="8">
        <f t="shared" si="0"/>
        <v>28.102171715632171</v>
      </c>
      <c r="U57" s="8">
        <f t="shared" si="0"/>
        <v>28.102171715632171</v>
      </c>
      <c r="V57" s="8">
        <f t="shared" si="0"/>
        <v>28.102171715632171</v>
      </c>
      <c r="W57" s="8">
        <f t="shared" si="0"/>
        <v>28.102171715632171</v>
      </c>
      <c r="X57" s="8">
        <f t="shared" si="0"/>
        <v>28.102171715632171</v>
      </c>
      <c r="Y57" s="8">
        <f t="shared" si="0"/>
        <v>28.102171715632171</v>
      </c>
      <c r="Z57" s="8">
        <f t="shared" si="0"/>
        <v>28.102171715632171</v>
      </c>
      <c r="AA57" s="8">
        <f t="shared" si="0"/>
        <v>28.102171715632171</v>
      </c>
      <c r="AB57" s="8">
        <f t="shared" si="0"/>
        <v>28.102171715632171</v>
      </c>
      <c r="AC57" s="8">
        <f t="shared" si="0"/>
        <v>28.102171715632171</v>
      </c>
      <c r="AD57" s="8">
        <f t="shared" si="0"/>
        <v>28.102171715632171</v>
      </c>
      <c r="AE57" s="8">
        <f t="shared" si="0"/>
        <v>28.102171715632171</v>
      </c>
      <c r="AF57" s="8">
        <f t="shared" si="0"/>
        <v>28.102171715632171</v>
      </c>
      <c r="AG57" s="8">
        <f t="shared" si="0"/>
        <v>28.102171715632171</v>
      </c>
      <c r="AH57" s="8">
        <f t="shared" si="0"/>
        <v>28.102171715632171</v>
      </c>
      <c r="AI57" s="8">
        <f t="shared" si="0"/>
        <v>28.102171715632171</v>
      </c>
      <c r="AJ57" s="8">
        <f t="shared" si="0"/>
        <v>28.102171715632171</v>
      </c>
      <c r="AK57" s="8">
        <f t="shared" si="0"/>
        <v>28.102171715632171</v>
      </c>
      <c r="AL57" s="8">
        <f t="shared" si="0"/>
        <v>28.102171715632171</v>
      </c>
      <c r="AM57" s="8">
        <f t="shared" si="0"/>
        <v>28.102171715632171</v>
      </c>
    </row>
    <row r="58" spans="1:39" s="10" customFormat="1" x14ac:dyDescent="0.8">
      <c r="A58" s="3"/>
      <c r="C58" s="7" t="s">
        <v>26</v>
      </c>
      <c r="D58" s="7" t="s">
        <v>2</v>
      </c>
      <c r="E58" s="7" t="s">
        <v>15</v>
      </c>
      <c r="F58" s="8">
        <f t="shared" si="1"/>
        <v>255.3627734758393</v>
      </c>
      <c r="G58" s="8">
        <f t="shared" si="0"/>
        <v>245.12880662170002</v>
      </c>
      <c r="H58" s="8">
        <f t="shared" si="0"/>
        <v>234.25892385243091</v>
      </c>
      <c r="I58" s="8">
        <f t="shared" si="0"/>
        <v>226.37877334201852</v>
      </c>
      <c r="J58" s="8">
        <f t="shared" si="0"/>
        <v>228.01176559366996</v>
      </c>
      <c r="K58" s="8">
        <f t="shared" si="0"/>
        <v>230.60837891649419</v>
      </c>
      <c r="L58" s="8">
        <f t="shared" si="0"/>
        <v>233.2078594466081</v>
      </c>
      <c r="M58" s="8">
        <f t="shared" si="0"/>
        <v>236.85135728989644</v>
      </c>
      <c r="N58" s="8">
        <f t="shared" si="0"/>
        <v>238.53815723062289</v>
      </c>
      <c r="O58" s="8">
        <f t="shared" si="0"/>
        <v>240.61829720819398</v>
      </c>
      <c r="P58" s="8">
        <f t="shared" si="0"/>
        <v>242.74902699066143</v>
      </c>
      <c r="Q58" s="8">
        <f t="shared" si="0"/>
        <v>245.94080693218359</v>
      </c>
      <c r="R58" s="8">
        <f t="shared" si="0"/>
        <v>247.20424246624356</v>
      </c>
      <c r="S58" s="8">
        <f t="shared" si="0"/>
        <v>249.55296375189084</v>
      </c>
      <c r="T58" s="8">
        <f t="shared" si="0"/>
        <v>251.25179902781818</v>
      </c>
      <c r="U58" s="8">
        <f t="shared" si="0"/>
        <v>253.54188626742368</v>
      </c>
      <c r="V58" s="8">
        <f t="shared" si="0"/>
        <v>253.9181522561573</v>
      </c>
      <c r="W58" s="8">
        <f t="shared" si="0"/>
        <v>255.1100254352275</v>
      </c>
      <c r="X58" s="8">
        <f t="shared" si="0"/>
        <v>256.25672070705707</v>
      </c>
      <c r="Y58" s="8">
        <f t="shared" si="0"/>
        <v>257.60975574614901</v>
      </c>
      <c r="Z58" s="8">
        <f t="shared" si="0"/>
        <v>257.18203176581704</v>
      </c>
      <c r="AA58" s="8">
        <f t="shared" si="0"/>
        <v>257.58893309507761</v>
      </c>
      <c r="AB58" s="8">
        <f t="shared" si="0"/>
        <v>257.97140489341047</v>
      </c>
      <c r="AC58" s="8">
        <f t="shared" si="0"/>
        <v>259.17389100181862</v>
      </c>
      <c r="AD58" s="8">
        <f t="shared" si="0"/>
        <v>258.68357686953078</v>
      </c>
      <c r="AE58" s="8">
        <f t="shared" si="0"/>
        <v>259.02884580307159</v>
      </c>
      <c r="AF58" s="8">
        <f t="shared" si="0"/>
        <v>259.36776223430127</v>
      </c>
      <c r="AG58" s="8">
        <f t="shared" si="0"/>
        <v>259.70422282992382</v>
      </c>
      <c r="AH58" s="8">
        <f t="shared" si="0"/>
        <v>260.8477895890137</v>
      </c>
      <c r="AI58" s="8">
        <f t="shared" si="0"/>
        <v>260.37627494804354</v>
      </c>
      <c r="AJ58" s="8">
        <f t="shared" si="0"/>
        <v>260.72357150109701</v>
      </c>
      <c r="AK58" s="8">
        <f t="shared" si="0"/>
        <v>261.07532715729445</v>
      </c>
      <c r="AL58" s="8">
        <f t="shared" si="0"/>
        <v>262.21421666220192</v>
      </c>
      <c r="AM58" s="8">
        <f t="shared" si="0"/>
        <v>261.78835420160203</v>
      </c>
    </row>
    <row r="59" spans="1:39" s="10" customFormat="1" x14ac:dyDescent="0.8">
      <c r="A59" s="3"/>
      <c r="C59" s="7" t="s">
        <v>26</v>
      </c>
      <c r="D59" s="7" t="s">
        <v>2</v>
      </c>
      <c r="E59" s="7" t="s">
        <v>16</v>
      </c>
      <c r="F59" s="8">
        <f t="shared" si="1"/>
        <v>30.256601317250876</v>
      </c>
      <c r="G59" s="8">
        <f t="shared" si="0"/>
        <v>30.188573218397597</v>
      </c>
      <c r="H59" s="8">
        <f t="shared" si="0"/>
        <v>30.594091366107417</v>
      </c>
      <c r="I59" s="8">
        <f t="shared" si="0"/>
        <v>30.250262393323847</v>
      </c>
      <c r="J59" s="8">
        <f t="shared" si="0"/>
        <v>29.924193136493297</v>
      </c>
      <c r="K59" s="8">
        <f t="shared" si="0"/>
        <v>29.671113589627399</v>
      </c>
      <c r="L59" s="8">
        <f t="shared" si="0"/>
        <v>29.409915929711463</v>
      </c>
      <c r="M59" s="8">
        <f t="shared" si="0"/>
        <v>29.222742900687624</v>
      </c>
      <c r="N59" s="8">
        <f t="shared" si="0"/>
        <v>28.86725569100787</v>
      </c>
      <c r="O59" s="8">
        <f t="shared" si="0"/>
        <v>28.59254062433229</v>
      </c>
      <c r="P59" s="8">
        <f t="shared" si="0"/>
        <v>28.312435986768964</v>
      </c>
      <c r="Q59" s="8">
        <f t="shared" si="0"/>
        <v>28.106715815416443</v>
      </c>
      <c r="R59" s="8">
        <f t="shared" si="0"/>
        <v>27.73713596128</v>
      </c>
      <c r="S59" s="8">
        <f t="shared" si="0"/>
        <v>27.442202845431989</v>
      </c>
      <c r="T59" s="8">
        <f t="shared" si="0"/>
        <v>27.245577306379662</v>
      </c>
      <c r="U59" s="8">
        <f t="shared" si="0"/>
        <v>27.120003138605959</v>
      </c>
      <c r="V59" s="8">
        <f t="shared" si="0"/>
        <v>26.838869624136695</v>
      </c>
      <c r="W59" s="8">
        <f t="shared" si="0"/>
        <v>26.629171492886933</v>
      </c>
      <c r="X59" s="8">
        <f t="shared" si="0"/>
        <v>26.415588436925972</v>
      </c>
      <c r="Y59" s="8">
        <f t="shared" si="0"/>
        <v>26.278263426021336</v>
      </c>
      <c r="Z59" s="8">
        <f t="shared" si="0"/>
        <v>25.990475886114393</v>
      </c>
      <c r="AA59" s="8">
        <f t="shared" si="0"/>
        <v>25.773098349001753</v>
      </c>
      <c r="AB59" s="8">
        <f t="shared" si="0"/>
        <v>25.552983465928424</v>
      </c>
      <c r="AC59" s="8">
        <f t="shared" si="0"/>
        <v>25.401806690159095</v>
      </c>
      <c r="AD59" s="8">
        <f t="shared" si="0"/>
        <v>25.106131429109862</v>
      </c>
      <c r="AE59" s="8">
        <f t="shared" si="0"/>
        <v>24.880275133542902</v>
      </c>
      <c r="AF59" s="8">
        <f t="shared" si="0"/>
        <v>24.653423268839163</v>
      </c>
      <c r="AG59" s="8">
        <f t="shared" si="0"/>
        <v>24.426026703019588</v>
      </c>
      <c r="AH59" s="8">
        <f t="shared" si="0"/>
        <v>24.266878439504605</v>
      </c>
      <c r="AI59" s="8">
        <f t="shared" si="0"/>
        <v>23.971105254623158</v>
      </c>
      <c r="AJ59" s="8">
        <f t="shared" si="0"/>
        <v>23.744120850672882</v>
      </c>
      <c r="AK59" s="8">
        <f t="shared" si="0"/>
        <v>23.517657689564739</v>
      </c>
      <c r="AL59" s="8">
        <f t="shared" si="0"/>
        <v>23.357818518190147</v>
      </c>
      <c r="AM59" s="8">
        <f t="shared" si="0"/>
        <v>23.066278440500426</v>
      </c>
    </row>
    <row r="60" spans="1:39" s="10" customFormat="1" x14ac:dyDescent="0.8">
      <c r="A60" s="3"/>
      <c r="C60" s="7" t="s">
        <v>26</v>
      </c>
      <c r="D60" s="7" t="s">
        <v>2</v>
      </c>
      <c r="E60" s="7" t="s">
        <v>17</v>
      </c>
      <c r="F60" s="8">
        <f t="shared" si="1"/>
        <v>127.86792438341131</v>
      </c>
      <c r="G60" s="8">
        <f t="shared" si="0"/>
        <v>132.41787993192636</v>
      </c>
      <c r="H60" s="8">
        <f t="shared" si="0"/>
        <v>129.44129667551857</v>
      </c>
      <c r="I60" s="8">
        <f t="shared" si="0"/>
        <v>123.38166581069532</v>
      </c>
      <c r="J60" s="8">
        <f t="shared" si="0"/>
        <v>121.37088415227537</v>
      </c>
      <c r="K60" s="8">
        <f t="shared" si="0"/>
        <v>119.69260290554989</v>
      </c>
      <c r="L60" s="8">
        <f t="shared" si="0"/>
        <v>117.97519954223105</v>
      </c>
      <c r="M60" s="8">
        <f t="shared" ref="G60:AM64" si="2">M27/1000</f>
        <v>116.62248804201609</v>
      </c>
      <c r="N60" s="8">
        <f t="shared" si="2"/>
        <v>114.4700777402325</v>
      </c>
      <c r="O60" s="8">
        <f t="shared" si="2"/>
        <v>112.72030915084531</v>
      </c>
      <c r="P60" s="8">
        <f t="shared" si="2"/>
        <v>110.94479751019425</v>
      </c>
      <c r="Q60" s="8">
        <f t="shared" si="2"/>
        <v>109.53237035149515</v>
      </c>
      <c r="R60" s="8">
        <f t="shared" si="2"/>
        <v>107.32169391521218</v>
      </c>
      <c r="S60" s="8">
        <f t="shared" si="2"/>
        <v>105.47535469206912</v>
      </c>
      <c r="T60" s="8">
        <f t="shared" si="2"/>
        <v>105.22381807619531</v>
      </c>
      <c r="U60" s="8">
        <f t="shared" si="2"/>
        <v>105.3856232614535</v>
      </c>
      <c r="V60" s="8">
        <f t="shared" si="2"/>
        <v>103.73006016468739</v>
      </c>
      <c r="W60" s="8">
        <f t="shared" si="2"/>
        <v>103.48989885006173</v>
      </c>
      <c r="X60" s="8">
        <f t="shared" si="2"/>
        <v>103.19097306234936</v>
      </c>
      <c r="Y60" s="8">
        <f t="shared" si="2"/>
        <v>101.73167477453121</v>
      </c>
      <c r="Z60" s="8">
        <f t="shared" si="2"/>
        <v>100.78424961557144</v>
      </c>
      <c r="AA60" s="8">
        <f t="shared" si="2"/>
        <v>101.15724174094656</v>
      </c>
      <c r="AB60" s="8">
        <f t="shared" si="2"/>
        <v>99.917831558860883</v>
      </c>
      <c r="AC60" s="8">
        <f t="shared" si="2"/>
        <v>99.021091819479963</v>
      </c>
      <c r="AD60" s="8">
        <f t="shared" si="2"/>
        <v>98.658660370224737</v>
      </c>
      <c r="AE60" s="8">
        <f t="shared" si="2"/>
        <v>97.563371513360892</v>
      </c>
      <c r="AF60" s="8">
        <f t="shared" si="2"/>
        <v>98.590660028350229</v>
      </c>
      <c r="AG60" s="8">
        <f t="shared" si="2"/>
        <v>98.238683745008672</v>
      </c>
      <c r="AH60" s="8">
        <f t="shared" si="2"/>
        <v>97.508201542344707</v>
      </c>
      <c r="AI60" s="8">
        <f t="shared" si="2"/>
        <v>95.896512290931383</v>
      </c>
      <c r="AJ60" s="8">
        <f t="shared" si="2"/>
        <v>94.625695859642988</v>
      </c>
      <c r="AK60" s="8">
        <f t="shared" si="2"/>
        <v>93.357262459556651</v>
      </c>
      <c r="AL60" s="8">
        <f t="shared" si="2"/>
        <v>92.418911712122807</v>
      </c>
      <c r="AM60" s="8">
        <f t="shared" si="2"/>
        <v>90.827468607530179</v>
      </c>
    </row>
    <row r="61" spans="1:39" s="10" customFormat="1" x14ac:dyDescent="0.8">
      <c r="A61" s="3"/>
      <c r="C61" s="7" t="s">
        <v>26</v>
      </c>
      <c r="D61" s="7" t="s">
        <v>2</v>
      </c>
      <c r="E61" s="7" t="s">
        <v>18</v>
      </c>
      <c r="F61" s="8">
        <f t="shared" si="1"/>
        <v>19.838063868755995</v>
      </c>
      <c r="G61" s="8">
        <f t="shared" si="2"/>
        <v>19.838063868755995</v>
      </c>
      <c r="H61" s="8">
        <f t="shared" si="2"/>
        <v>19.838063868755995</v>
      </c>
      <c r="I61" s="8">
        <f t="shared" si="2"/>
        <v>19.838063868755995</v>
      </c>
      <c r="J61" s="8">
        <f t="shared" si="2"/>
        <v>19.838063868755995</v>
      </c>
      <c r="K61" s="8">
        <f t="shared" si="2"/>
        <v>19.838063868755995</v>
      </c>
      <c r="L61" s="8">
        <f t="shared" si="2"/>
        <v>19.838063868755995</v>
      </c>
      <c r="M61" s="8">
        <f t="shared" si="2"/>
        <v>19.838063868755995</v>
      </c>
      <c r="N61" s="8">
        <f t="shared" si="2"/>
        <v>19.838063868755995</v>
      </c>
      <c r="O61" s="8">
        <f t="shared" si="2"/>
        <v>19.838063868755995</v>
      </c>
      <c r="P61" s="8">
        <f t="shared" si="2"/>
        <v>19.838063868755995</v>
      </c>
      <c r="Q61" s="8">
        <f t="shared" si="2"/>
        <v>19.838063868755995</v>
      </c>
      <c r="R61" s="8">
        <f t="shared" si="2"/>
        <v>19.838063868755995</v>
      </c>
      <c r="S61" s="8">
        <f t="shared" si="2"/>
        <v>19.838063868755995</v>
      </c>
      <c r="T61" s="8">
        <f t="shared" si="2"/>
        <v>19.838063868755995</v>
      </c>
      <c r="U61" s="8">
        <f t="shared" si="2"/>
        <v>19.838063868755995</v>
      </c>
      <c r="V61" s="8">
        <f t="shared" si="2"/>
        <v>19.838063868755995</v>
      </c>
      <c r="W61" s="8">
        <f t="shared" si="2"/>
        <v>19.838063868755995</v>
      </c>
      <c r="X61" s="8">
        <f t="shared" si="2"/>
        <v>19.838063868755995</v>
      </c>
      <c r="Y61" s="8">
        <f t="shared" si="2"/>
        <v>19.838063868755995</v>
      </c>
      <c r="Z61" s="8">
        <f t="shared" si="2"/>
        <v>19.838063868755995</v>
      </c>
      <c r="AA61" s="8">
        <f t="shared" si="2"/>
        <v>19.838063868755995</v>
      </c>
      <c r="AB61" s="8">
        <f t="shared" si="2"/>
        <v>19.838063868755995</v>
      </c>
      <c r="AC61" s="8">
        <f t="shared" si="2"/>
        <v>19.838063868755995</v>
      </c>
      <c r="AD61" s="8">
        <f t="shared" si="2"/>
        <v>19.838063868755995</v>
      </c>
      <c r="AE61" s="8">
        <f t="shared" si="2"/>
        <v>19.838063868755995</v>
      </c>
      <c r="AF61" s="8">
        <f t="shared" si="2"/>
        <v>19.838063868755995</v>
      </c>
      <c r="AG61" s="8">
        <f t="shared" si="2"/>
        <v>19.838063868755995</v>
      </c>
      <c r="AH61" s="8">
        <f t="shared" si="2"/>
        <v>19.838063868755995</v>
      </c>
      <c r="AI61" s="8">
        <f t="shared" si="2"/>
        <v>19.838063868755995</v>
      </c>
      <c r="AJ61" s="8">
        <f t="shared" si="2"/>
        <v>19.838063868755995</v>
      </c>
      <c r="AK61" s="8">
        <f t="shared" si="2"/>
        <v>19.838063868755995</v>
      </c>
      <c r="AL61" s="8">
        <f t="shared" si="2"/>
        <v>19.838063868755995</v>
      </c>
      <c r="AM61" s="8">
        <f t="shared" si="2"/>
        <v>19.838063868755995</v>
      </c>
    </row>
    <row r="62" spans="1:39" s="10" customFormat="1" x14ac:dyDescent="0.8">
      <c r="A62" s="3"/>
      <c r="C62" s="7" t="s">
        <v>26</v>
      </c>
      <c r="D62" s="7" t="s">
        <v>2</v>
      </c>
      <c r="E62" s="7" t="s">
        <v>19</v>
      </c>
      <c r="F62" s="8">
        <f t="shared" si="1"/>
        <v>156.19226879112639</v>
      </c>
      <c r="G62" s="8">
        <f t="shared" si="2"/>
        <v>156.06834672839341</v>
      </c>
      <c r="H62" s="8">
        <f t="shared" si="2"/>
        <v>155.08702626625359</v>
      </c>
      <c r="I62" s="8">
        <f t="shared" si="2"/>
        <v>152.57164296316503</v>
      </c>
      <c r="J62" s="8">
        <f t="shared" si="2"/>
        <v>150.19843118166204</v>
      </c>
      <c r="K62" s="8">
        <f t="shared" si="2"/>
        <v>148.17993791359333</v>
      </c>
      <c r="L62" s="8">
        <f t="shared" si="2"/>
        <v>146.12196165336911</v>
      </c>
      <c r="M62" s="8">
        <f t="shared" si="2"/>
        <v>144.42400919458868</v>
      </c>
      <c r="N62" s="8">
        <f t="shared" si="2"/>
        <v>141.907721208749</v>
      </c>
      <c r="O62" s="8">
        <f t="shared" si="2"/>
        <v>140.66772807744405</v>
      </c>
      <c r="P62" s="8">
        <f t="shared" si="2"/>
        <v>139.40152468939954</v>
      </c>
      <c r="Q62" s="8">
        <f t="shared" si="2"/>
        <v>138.49706363621468</v>
      </c>
      <c r="R62" s="8">
        <f t="shared" si="2"/>
        <v>136.79572942847039</v>
      </c>
      <c r="S62" s="8">
        <f t="shared" si="2"/>
        <v>135.45741302234072</v>
      </c>
      <c r="T62" s="8">
        <f t="shared" si="2"/>
        <v>134.4819197188676</v>
      </c>
      <c r="U62" s="8">
        <f t="shared" si="2"/>
        <v>133.85263235867347</v>
      </c>
      <c r="V62" s="8">
        <f t="shared" si="2"/>
        <v>132.46536426722221</v>
      </c>
      <c r="W62" s="8">
        <f t="shared" si="2"/>
        <v>131.42617326120839</v>
      </c>
      <c r="X62" s="8">
        <f t="shared" si="2"/>
        <v>130.36805251464202</v>
      </c>
      <c r="Y62" s="8">
        <f t="shared" si="2"/>
        <v>129.74058375831711</v>
      </c>
      <c r="Z62" s="8">
        <f t="shared" si="2"/>
        <v>128.37996909862733</v>
      </c>
      <c r="AA62" s="8">
        <f t="shared" si="2"/>
        <v>127.36243524082785</v>
      </c>
      <c r="AB62" s="8">
        <f t="shared" si="2"/>
        <v>126.33156335135709</v>
      </c>
      <c r="AC62" s="8">
        <f t="shared" si="2"/>
        <v>125.63660028444026</v>
      </c>
      <c r="AD62" s="8">
        <f t="shared" si="2"/>
        <v>124.23755180019162</v>
      </c>
      <c r="AE62" s="8">
        <f t="shared" si="2"/>
        <v>123.17870422084552</v>
      </c>
      <c r="AF62" s="8">
        <f t="shared" si="2"/>
        <v>122.11500561686896</v>
      </c>
      <c r="AG62" s="8">
        <f t="shared" si="2"/>
        <v>121.04865289432689</v>
      </c>
      <c r="AH62" s="8">
        <f t="shared" si="2"/>
        <v>120.31484784048351</v>
      </c>
      <c r="AI62" s="8">
        <f t="shared" si="2"/>
        <v>118.91532221114829</v>
      </c>
      <c r="AJ62" s="8">
        <f t="shared" si="2"/>
        <v>117.85097779451475</v>
      </c>
      <c r="AK62" s="8">
        <f t="shared" si="2"/>
        <v>116.7891731933216</v>
      </c>
      <c r="AL62" s="8">
        <f t="shared" si="2"/>
        <v>116.05200161181027</v>
      </c>
      <c r="AM62" s="8">
        <f t="shared" si="2"/>
        <v>114.67310228203746</v>
      </c>
    </row>
    <row r="63" spans="1:39" s="10" customFormat="1" x14ac:dyDescent="0.8">
      <c r="A63" s="3"/>
      <c r="C63" s="7" t="s">
        <v>26</v>
      </c>
      <c r="D63" s="7" t="s">
        <v>2</v>
      </c>
      <c r="E63" s="7" t="s">
        <v>33</v>
      </c>
      <c r="F63" s="8">
        <f t="shared" si="1"/>
        <v>954.35201996117269</v>
      </c>
      <c r="G63" s="8">
        <f t="shared" si="2"/>
        <v>934.5828032930234</v>
      </c>
      <c r="H63" s="8">
        <f t="shared" si="2"/>
        <v>928.8063239066928</v>
      </c>
      <c r="I63" s="8">
        <f t="shared" si="2"/>
        <v>926.76077021553499</v>
      </c>
      <c r="J63" s="8">
        <f t="shared" si="2"/>
        <v>903.78955369475545</v>
      </c>
      <c r="K63" s="8">
        <f t="shared" si="2"/>
        <v>894.58279976016513</v>
      </c>
      <c r="L63" s="8">
        <f t="shared" si="2"/>
        <v>888.47189452804253</v>
      </c>
      <c r="M63" s="8">
        <f t="shared" si="2"/>
        <v>883.13580748519951</v>
      </c>
      <c r="N63" s="8">
        <f t="shared" si="2"/>
        <v>877.2545126422325</v>
      </c>
      <c r="O63" s="8">
        <f t="shared" si="2"/>
        <v>871.57078451130803</v>
      </c>
      <c r="P63" s="8">
        <f t="shared" si="2"/>
        <v>865.62650679238823</v>
      </c>
      <c r="Q63" s="8">
        <f t="shared" si="2"/>
        <v>862.58127589743549</v>
      </c>
      <c r="R63" s="8">
        <f t="shared" si="2"/>
        <v>860.6264579898218</v>
      </c>
      <c r="S63" s="8">
        <f t="shared" si="2"/>
        <v>861.24251709320083</v>
      </c>
      <c r="T63" s="8">
        <f t="shared" si="2"/>
        <v>853.05031929121628</v>
      </c>
      <c r="U63" s="8">
        <f t="shared" si="2"/>
        <v>847.66321992394103</v>
      </c>
      <c r="V63" s="8">
        <f t="shared" si="2"/>
        <v>842.55161701511702</v>
      </c>
      <c r="W63" s="8">
        <f t="shared" si="2"/>
        <v>834.15680225157712</v>
      </c>
      <c r="X63" s="8">
        <f t="shared" si="2"/>
        <v>825.23556876942223</v>
      </c>
      <c r="Y63" s="8">
        <f t="shared" si="2"/>
        <v>819.56209412197188</v>
      </c>
      <c r="Z63" s="8">
        <f t="shared" si="2"/>
        <v>810.75185458229112</v>
      </c>
      <c r="AA63" s="8">
        <f t="shared" si="2"/>
        <v>802.07799569807264</v>
      </c>
      <c r="AB63" s="8">
        <f t="shared" si="2"/>
        <v>794.58996635577523</v>
      </c>
      <c r="AC63" s="8">
        <f t="shared" si="2"/>
        <v>788.39910108828383</v>
      </c>
      <c r="AD63" s="8">
        <f t="shared" si="2"/>
        <v>779.55369606663226</v>
      </c>
      <c r="AE63" s="8">
        <f t="shared" si="2"/>
        <v>772.29570174579294</v>
      </c>
      <c r="AF63" s="8">
        <f t="shared" si="2"/>
        <v>762.92638119180731</v>
      </c>
      <c r="AG63" s="8">
        <f t="shared" si="2"/>
        <v>754.86358864771898</v>
      </c>
      <c r="AH63" s="8">
        <f t="shared" si="2"/>
        <v>746.38205899722232</v>
      </c>
      <c r="AI63" s="8">
        <f t="shared" si="2"/>
        <v>737.81181274506639</v>
      </c>
      <c r="AJ63" s="8">
        <f t="shared" si="2"/>
        <v>729.86666659793741</v>
      </c>
      <c r="AK63" s="8">
        <f t="shared" si="2"/>
        <v>722.1132262743447</v>
      </c>
      <c r="AL63" s="8">
        <f t="shared" si="2"/>
        <v>715.62445968784198</v>
      </c>
      <c r="AM63" s="8">
        <f t="shared" si="2"/>
        <v>711.77722798077036</v>
      </c>
    </row>
    <row r="64" spans="1:39" s="10" customFormat="1" x14ac:dyDescent="0.8">
      <c r="A64" s="3"/>
      <c r="C64" s="7" t="s">
        <v>26</v>
      </c>
      <c r="D64" s="7" t="s">
        <v>2</v>
      </c>
      <c r="E64" s="7" t="s">
        <v>20</v>
      </c>
      <c r="F64" s="8">
        <f t="shared" si="1"/>
        <v>244.62633705685792</v>
      </c>
      <c r="G64" s="8">
        <f t="shared" si="2"/>
        <v>244.11857320474394</v>
      </c>
      <c r="H64" s="8">
        <f t="shared" si="2"/>
        <v>243.58571075917942</v>
      </c>
      <c r="I64" s="8">
        <f t="shared" si="2"/>
        <v>241.95978912355741</v>
      </c>
      <c r="J64" s="8">
        <f t="shared" si="2"/>
        <v>241.01636581699066</v>
      </c>
      <c r="K64" s="8">
        <f t="shared" si="2"/>
        <v>240.00093464581448</v>
      </c>
      <c r="L64" s="8">
        <f t="shared" si="2"/>
        <v>238.9204401977704</v>
      </c>
      <c r="M64" s="8">
        <f t="shared" si="2"/>
        <v>237.78176527944703</v>
      </c>
      <c r="N64" s="8">
        <f t="shared" si="2"/>
        <v>236.59112275805393</v>
      </c>
      <c r="O64" s="8">
        <f t="shared" si="2"/>
        <v>235.35355938153558</v>
      </c>
      <c r="P64" s="8">
        <f t="shared" si="2"/>
        <v>234.07275112850203</v>
      </c>
      <c r="Q64" s="8">
        <f t="shared" si="2"/>
        <v>232.75111518656868</v>
      </c>
      <c r="R64" s="8">
        <f t="shared" si="2"/>
        <v>231.39004935432459</v>
      </c>
      <c r="S64" s="8">
        <f t="shared" si="2"/>
        <v>229.99026025370844</v>
      </c>
      <c r="T64" s="8">
        <f t="shared" si="2"/>
        <v>228.55228074716575</v>
      </c>
      <c r="U64" s="8">
        <f t="shared" si="2"/>
        <v>227.07693908828048</v>
      </c>
      <c r="V64" s="8">
        <f t="shared" si="2"/>
        <v>225.56557129448862</v>
      </c>
      <c r="W64" s="8">
        <f t="shared" si="2"/>
        <v>224.02000184046776</v>
      </c>
      <c r="X64" s="8">
        <f t="shared" si="2"/>
        <v>222.44245870905209</v>
      </c>
      <c r="Y64" s="8">
        <f t="shared" si="2"/>
        <v>220.83402113975987</v>
      </c>
      <c r="Z64" s="8">
        <f t="shared" si="2"/>
        <v>219.19729745564885</v>
      </c>
      <c r="AA64" s="8">
        <f t="shared" si="2"/>
        <v>217.53503691803257</v>
      </c>
      <c r="AB64" s="8">
        <f t="shared" si="2"/>
        <v>215.85024749680287</v>
      </c>
      <c r="AC64" s="8">
        <f t="shared" si="2"/>
        <v>214.1461302279553</v>
      </c>
      <c r="AD64" s="8">
        <f t="shared" si="2"/>
        <v>212.42616609333521</v>
      </c>
      <c r="AE64" s="8">
        <f t="shared" si="2"/>
        <v>210.69412374328235</v>
      </c>
      <c r="AF64" s="8">
        <f t="shared" si="2"/>
        <v>208.9538876677984</v>
      </c>
      <c r="AG64" s="8">
        <f t="shared" si="2"/>
        <v>207.20916859739202</v>
      </c>
      <c r="AH64" s="8">
        <f t="shared" si="2"/>
        <v>205.46323321053379</v>
      </c>
      <c r="AI64" s="8">
        <f t="shared" si="2"/>
        <v>203.71867438499334</v>
      </c>
      <c r="AJ64" s="8">
        <f t="shared" si="2"/>
        <v>201.9773474860248</v>
      </c>
      <c r="AK64" s="8">
        <f t="shared" si="2"/>
        <v>200.24031051587531</v>
      </c>
      <c r="AL64" s="8">
        <f t="shared" si="2"/>
        <v>198.50774495668202</v>
      </c>
      <c r="AM64" s="8">
        <f t="shared" si="2"/>
        <v>196.77896928509983</v>
      </c>
    </row>
    <row r="65" spans="1:39" s="10" customFormat="1" x14ac:dyDescent="0.8">
      <c r="A65" s="3"/>
      <c r="C65" s="3"/>
      <c r="D65" s="3"/>
      <c r="E65" s="3"/>
    </row>
    <row r="66" spans="1:39" s="10" customFormat="1" x14ac:dyDescent="0.8">
      <c r="A66" s="3"/>
      <c r="C66" s="7" t="s">
        <v>22</v>
      </c>
      <c r="D66" s="7" t="s">
        <v>2</v>
      </c>
      <c r="E66" s="7" t="s">
        <v>11</v>
      </c>
      <c r="F66" s="8">
        <f t="shared" ref="F66:AM66" si="3">F33/3.6/1000</f>
        <v>1720.9699922643019</v>
      </c>
      <c r="G66" s="8">
        <f t="shared" si="3"/>
        <v>1663.8500108082683</v>
      </c>
      <c r="H66" s="8">
        <f t="shared" si="3"/>
        <v>1613.7701658952919</v>
      </c>
      <c r="I66" s="8">
        <f t="shared" si="3"/>
        <v>1547.9084436754497</v>
      </c>
      <c r="J66" s="8">
        <f t="shared" si="3"/>
        <v>1484.9494607808801</v>
      </c>
      <c r="K66" s="8">
        <f t="shared" si="3"/>
        <v>1426.3527110988819</v>
      </c>
      <c r="L66" s="8">
        <f t="shared" si="3"/>
        <v>1368.0077298305998</v>
      </c>
      <c r="M66" s="8">
        <f t="shared" si="3"/>
        <v>1313.6206021416708</v>
      </c>
      <c r="N66" s="8">
        <f t="shared" si="3"/>
        <v>1252.4141676869065</v>
      </c>
      <c r="O66" s="8">
        <f t="shared" si="3"/>
        <v>1195.5412449205592</v>
      </c>
      <c r="P66" s="8">
        <f t="shared" si="3"/>
        <v>1139.1508089726567</v>
      </c>
      <c r="Q66" s="8">
        <f t="shared" si="3"/>
        <v>1086.3017988076128</v>
      </c>
      <c r="R66" s="8">
        <f t="shared" si="3"/>
        <v>1027.9634719965948</v>
      </c>
      <c r="S66" s="8">
        <f t="shared" si="3"/>
        <v>973.22555141438625</v>
      </c>
      <c r="T66" s="8">
        <f t="shared" si="3"/>
        <v>921.08629052297147</v>
      </c>
      <c r="U66" s="8">
        <f t="shared" si="3"/>
        <v>871.76537674780036</v>
      </c>
      <c r="V66" s="8">
        <f t="shared" si="3"/>
        <v>818.14462401649257</v>
      </c>
      <c r="W66" s="8">
        <f t="shared" si="3"/>
        <v>767.39767833462258</v>
      </c>
      <c r="X66" s="8">
        <f t="shared" si="3"/>
        <v>717.17052563141658</v>
      </c>
      <c r="Y66" s="8">
        <f t="shared" si="3"/>
        <v>669.31448460152387</v>
      </c>
      <c r="Z66" s="8">
        <f t="shared" si="3"/>
        <v>618.36940529420372</v>
      </c>
      <c r="AA66" s="8">
        <f t="shared" si="3"/>
        <v>569.84577319935761</v>
      </c>
      <c r="AB66" s="8">
        <f t="shared" si="3"/>
        <v>521.93757102402731</v>
      </c>
      <c r="AC66" s="8">
        <f t="shared" si="3"/>
        <v>475.96596649827097</v>
      </c>
      <c r="AD66" s="8">
        <f t="shared" si="3"/>
        <v>428.04829752142615</v>
      </c>
      <c r="AE66" s="8">
        <f t="shared" si="3"/>
        <v>382.10233871946372</v>
      </c>
      <c r="AF66" s="8">
        <f t="shared" si="3"/>
        <v>336.84120001444836</v>
      </c>
      <c r="AG66" s="8">
        <f t="shared" si="3"/>
        <v>292.27506872661394</v>
      </c>
      <c r="AH66" s="8">
        <f t="shared" si="3"/>
        <v>249.09118138792323</v>
      </c>
      <c r="AI66" s="8">
        <f t="shared" si="3"/>
        <v>205.25115466590819</v>
      </c>
      <c r="AJ66" s="8">
        <f t="shared" si="3"/>
        <v>162.79738286346421</v>
      </c>
      <c r="AK66" s="8">
        <f t="shared" si="3"/>
        <v>121.0479748156193</v>
      </c>
      <c r="AL66" s="8">
        <f t="shared" si="3"/>
        <v>80.219589547757124</v>
      </c>
      <c r="AM66" s="8">
        <f t="shared" si="3"/>
        <v>0</v>
      </c>
    </row>
    <row r="67" spans="1:39" s="10" customFormat="1" x14ac:dyDescent="0.8">
      <c r="A67" s="3"/>
      <c r="C67" s="7" t="s">
        <v>22</v>
      </c>
      <c r="D67" s="7" t="s">
        <v>2</v>
      </c>
      <c r="E67" s="7" t="s">
        <v>21</v>
      </c>
      <c r="F67" s="8">
        <f t="shared" ref="F67:F78" si="4">F34/3.6/1000</f>
        <v>216.38032267020867</v>
      </c>
      <c r="G67" s="8">
        <f t="shared" ref="G67:AM67" si="5">G34/3.6/1000</f>
        <v>213.27954539206559</v>
      </c>
      <c r="H67" s="8">
        <f t="shared" si="5"/>
        <v>211.71708201611716</v>
      </c>
      <c r="I67" s="8">
        <f t="shared" si="5"/>
        <v>208.3083666821089</v>
      </c>
      <c r="J67" s="8">
        <f t="shared" si="5"/>
        <v>207.24475129046098</v>
      </c>
      <c r="K67" s="8">
        <f t="shared" si="5"/>
        <v>206.90197827287304</v>
      </c>
      <c r="L67" s="8">
        <f t="shared" si="5"/>
        <v>206.55724394091726</v>
      </c>
      <c r="M67" s="8">
        <f t="shared" si="5"/>
        <v>206.74447009035563</v>
      </c>
      <c r="N67" s="8">
        <f t="shared" si="5"/>
        <v>205.80682908779224</v>
      </c>
      <c r="O67" s="8">
        <f t="shared" si="5"/>
        <v>205.25154680564248</v>
      </c>
      <c r="P67" s="8">
        <f t="shared" si="5"/>
        <v>204.68462457070027</v>
      </c>
      <c r="Q67" s="8">
        <f t="shared" si="5"/>
        <v>204.65813035602284</v>
      </c>
      <c r="R67" s="8">
        <f t="shared" si="5"/>
        <v>203.53187330200362</v>
      </c>
      <c r="S67" s="8">
        <f t="shared" si="5"/>
        <v>202.95341691127248</v>
      </c>
      <c r="T67" s="8">
        <f t="shared" si="5"/>
        <v>202.51390525845312</v>
      </c>
      <c r="U67" s="8">
        <f t="shared" si="5"/>
        <v>202.4788862180269</v>
      </c>
      <c r="V67" s="8">
        <f t="shared" si="5"/>
        <v>201.37851159494758</v>
      </c>
      <c r="W67" s="8">
        <f t="shared" si="5"/>
        <v>200.74386407307946</v>
      </c>
      <c r="X67" s="8">
        <f t="shared" si="5"/>
        <v>200.07917578788897</v>
      </c>
      <c r="Y67" s="8">
        <f t="shared" si="5"/>
        <v>199.73521241395389</v>
      </c>
      <c r="Z67" s="8">
        <f t="shared" si="5"/>
        <v>198.38031349721672</v>
      </c>
      <c r="AA67" s="8">
        <f t="shared" si="5"/>
        <v>197.4936839997568</v>
      </c>
      <c r="AB67" s="8">
        <f t="shared" si="5"/>
        <v>196.58784920728556</v>
      </c>
      <c r="AC67" s="8">
        <f t="shared" si="5"/>
        <v>196.14200040895352</v>
      </c>
      <c r="AD67" s="8">
        <f t="shared" si="5"/>
        <v>194.73139462161134</v>
      </c>
      <c r="AE67" s="8">
        <f t="shared" si="5"/>
        <v>193.78899724492405</v>
      </c>
      <c r="AF67" s="8">
        <f t="shared" si="5"/>
        <v>192.84028597113371</v>
      </c>
      <c r="AG67" s="8">
        <f t="shared" si="5"/>
        <v>191.88839041942518</v>
      </c>
      <c r="AH67" s="8">
        <f t="shared" si="5"/>
        <v>191.39301250042925</v>
      </c>
      <c r="AI67" s="8">
        <f t="shared" si="5"/>
        <v>189.98377219983971</v>
      </c>
      <c r="AJ67" s="8">
        <f t="shared" si="5"/>
        <v>189.03666496819378</v>
      </c>
      <c r="AK67" s="8">
        <f t="shared" si="5"/>
        <v>188.09316371825776</v>
      </c>
      <c r="AL67" s="8">
        <f t="shared" si="5"/>
        <v>187.59586453541363</v>
      </c>
      <c r="AM67" s="8">
        <f t="shared" si="5"/>
        <v>186.21587847660945</v>
      </c>
    </row>
    <row r="68" spans="1:39" s="10" customFormat="1" x14ac:dyDescent="0.8">
      <c r="A68" s="3"/>
      <c r="C68" s="7" t="s">
        <v>22</v>
      </c>
      <c r="D68" s="7" t="s">
        <v>2</v>
      </c>
      <c r="E68" s="7" t="s">
        <v>32</v>
      </c>
      <c r="F68" s="8">
        <f t="shared" si="4"/>
        <v>3471.6205205011729</v>
      </c>
      <c r="G68" s="8">
        <f t="shared" ref="G68:AM68" si="6">G35/3.6/1000</f>
        <v>3477.647811416854</v>
      </c>
      <c r="H68" s="8">
        <f t="shared" si="6"/>
        <v>3539.5191570205793</v>
      </c>
      <c r="I68" s="8">
        <f t="shared" si="6"/>
        <v>3457.8008589256938</v>
      </c>
      <c r="J68" s="8">
        <f t="shared" si="6"/>
        <v>3464.7591987883252</v>
      </c>
      <c r="K68" s="8">
        <f t="shared" si="6"/>
        <v>3461.6624989336478</v>
      </c>
      <c r="L68" s="8">
        <f t="shared" si="6"/>
        <v>3481.7113194076705</v>
      </c>
      <c r="M68" s="8">
        <f t="shared" si="6"/>
        <v>3522.357335053342</v>
      </c>
      <c r="N68" s="8">
        <f t="shared" si="6"/>
        <v>3528.2124741246407</v>
      </c>
      <c r="O68" s="8">
        <f t="shared" si="6"/>
        <v>3537.5968315803402</v>
      </c>
      <c r="P68" s="8">
        <f t="shared" si="6"/>
        <v>3538.5613149972687</v>
      </c>
      <c r="Q68" s="8">
        <f t="shared" si="6"/>
        <v>3545.1042651820239</v>
      </c>
      <c r="R68" s="8">
        <f t="shared" si="6"/>
        <v>3545.6339720902515</v>
      </c>
      <c r="S68" s="8">
        <f t="shared" si="6"/>
        <v>3536.4904980501024</v>
      </c>
      <c r="T68" s="8">
        <f t="shared" si="6"/>
        <v>3531.8527286947606</v>
      </c>
      <c r="U68" s="8">
        <f t="shared" si="6"/>
        <v>3524.2801566244361</v>
      </c>
      <c r="V68" s="8">
        <f t="shared" si="6"/>
        <v>3502.736993381463</v>
      </c>
      <c r="W68" s="8">
        <f t="shared" si="6"/>
        <v>3475.5382788863139</v>
      </c>
      <c r="X68" s="8">
        <f t="shared" si="6"/>
        <v>3113.2294990326964</v>
      </c>
      <c r="Y68" s="8">
        <f t="shared" si="6"/>
        <v>3112.986172044707</v>
      </c>
      <c r="Z68" s="8">
        <f t="shared" si="6"/>
        <v>3100.4233712127893</v>
      </c>
      <c r="AA68" s="8">
        <f t="shared" si="6"/>
        <v>3080.2955285467156</v>
      </c>
      <c r="AB68" s="8">
        <f t="shared" si="6"/>
        <v>3051.2524835848249</v>
      </c>
      <c r="AC68" s="8">
        <f t="shared" si="6"/>
        <v>3113.8666984070987</v>
      </c>
      <c r="AD68" s="8">
        <f t="shared" si="6"/>
        <v>3076.8113779338846</v>
      </c>
      <c r="AE68" s="8">
        <f t="shared" si="6"/>
        <v>3046.8452223465865</v>
      </c>
      <c r="AF68" s="8">
        <f t="shared" si="6"/>
        <v>3004.3439843442247</v>
      </c>
      <c r="AG68" s="8">
        <f t="shared" si="6"/>
        <v>2942.5259385388786</v>
      </c>
      <c r="AH68" s="8">
        <f t="shared" si="6"/>
        <v>2923.4330876725071</v>
      </c>
      <c r="AI68" s="8">
        <f t="shared" si="6"/>
        <v>2875.372636332861</v>
      </c>
      <c r="AJ68" s="8">
        <f t="shared" si="6"/>
        <v>2817.3356012242934</v>
      </c>
      <c r="AK68" s="8">
        <f t="shared" si="6"/>
        <v>2771.6551600394682</v>
      </c>
      <c r="AL68" s="8">
        <f t="shared" si="6"/>
        <v>2758.8252595096378</v>
      </c>
      <c r="AM68" s="8">
        <f t="shared" si="6"/>
        <v>2724.8458711674853</v>
      </c>
    </row>
    <row r="69" spans="1:39" s="10" customFormat="1" x14ac:dyDescent="0.8">
      <c r="A69" s="3"/>
      <c r="C69" s="7" t="s">
        <v>22</v>
      </c>
      <c r="D69" s="7" t="s">
        <v>2</v>
      </c>
      <c r="E69" s="7" t="s">
        <v>12</v>
      </c>
      <c r="F69" s="8">
        <f t="shared" si="4"/>
        <v>46.093861616554165</v>
      </c>
      <c r="G69" s="8">
        <f t="shared" ref="G69:AM72" si="7">G36/3.6/1000</f>
        <v>45.99818591370542</v>
      </c>
      <c r="H69" s="8">
        <f t="shared" si="7"/>
        <v>45.897780993605586</v>
      </c>
      <c r="I69" s="8">
        <f t="shared" si="7"/>
        <v>45.591415751933738</v>
      </c>
      <c r="J69" s="8">
        <f t="shared" si="7"/>
        <v>45.413650659826693</v>
      </c>
      <c r="K69" s="8">
        <f t="shared" si="7"/>
        <v>45.22231744342632</v>
      </c>
      <c r="L69" s="8">
        <f t="shared" si="7"/>
        <v>45.018724640767381</v>
      </c>
      <c r="M69" s="8">
        <f t="shared" si="7"/>
        <v>44.804169148734474</v>
      </c>
      <c r="N69" s="8">
        <f t="shared" si="7"/>
        <v>44.579821630490258</v>
      </c>
      <c r="O69" s="8">
        <f t="shared" si="7"/>
        <v>44.346633022488113</v>
      </c>
      <c r="P69" s="8">
        <f t="shared" si="7"/>
        <v>44.10529597316237</v>
      </c>
      <c r="Q69" s="8">
        <f t="shared" si="7"/>
        <v>43.856265942512884</v>
      </c>
      <c r="R69" s="8">
        <f t="shared" si="7"/>
        <v>43.599806311561949</v>
      </c>
      <c r="S69" s="8">
        <f t="shared" si="7"/>
        <v>43.336050225964492</v>
      </c>
      <c r="T69" s="8">
        <f t="shared" si="7"/>
        <v>43.065098090640596</v>
      </c>
      <c r="U69" s="8">
        <f t="shared" si="7"/>
        <v>42.787105969759565</v>
      </c>
      <c r="V69" s="8">
        <f t="shared" si="7"/>
        <v>42.502325603193526</v>
      </c>
      <c r="W69" s="8">
        <f t="shared" si="7"/>
        <v>42.211100768658021</v>
      </c>
      <c r="X69" s="8">
        <f t="shared" si="7"/>
        <v>41.913851275130597</v>
      </c>
      <c r="Y69" s="8">
        <f t="shared" si="7"/>
        <v>41.610780478953025</v>
      </c>
      <c r="Z69" s="8">
        <f t="shared" si="7"/>
        <v>41.302379854933491</v>
      </c>
      <c r="AA69" s="8">
        <f t="shared" si="7"/>
        <v>40.989167434253964</v>
      </c>
      <c r="AB69" s="8">
        <f t="shared" si="7"/>
        <v>40.671709995412684</v>
      </c>
      <c r="AC69" s="8">
        <f t="shared" si="7"/>
        <v>40.350610695502112</v>
      </c>
      <c r="AD69" s="8">
        <f t="shared" si="7"/>
        <v>40.026525440576407</v>
      </c>
      <c r="AE69" s="8">
        <f t="shared" si="7"/>
        <v>39.700164340795112</v>
      </c>
      <c r="AF69" s="8">
        <f t="shared" si="7"/>
        <v>39.372259333474297</v>
      </c>
      <c r="AG69" s="8">
        <f t="shared" si="7"/>
        <v>39.043509615195269</v>
      </c>
      <c r="AH69" s="8">
        <f t="shared" si="7"/>
        <v>38.714530711772518</v>
      </c>
      <c r="AI69" s="8">
        <f t="shared" si="7"/>
        <v>38.385811187726709</v>
      </c>
      <c r="AJ69" s="8">
        <f t="shared" si="7"/>
        <v>38.05770064134844</v>
      </c>
      <c r="AK69" s="8">
        <f t="shared" si="7"/>
        <v>37.730398427334173</v>
      </c>
      <c r="AL69" s="8">
        <f t="shared" si="7"/>
        <v>37.403938741562477</v>
      </c>
      <c r="AM69" s="8">
        <f t="shared" si="7"/>
        <v>37.078193167595707</v>
      </c>
    </row>
    <row r="70" spans="1:39" s="10" customFormat="1" x14ac:dyDescent="0.8">
      <c r="A70" s="3"/>
      <c r="C70" s="7" t="s">
        <v>22</v>
      </c>
      <c r="D70" s="7" t="s">
        <v>2</v>
      </c>
      <c r="E70" s="22" t="s">
        <v>13</v>
      </c>
      <c r="F70" s="8">
        <f t="shared" si="4"/>
        <v>38.873962033255992</v>
      </c>
      <c r="G70" s="8">
        <f t="shared" ref="G70:U70" si="8">G37/3.6/1000</f>
        <v>37.319003551925761</v>
      </c>
      <c r="H70" s="8">
        <f t="shared" si="8"/>
        <v>37.319003551925761</v>
      </c>
      <c r="I70" s="8">
        <f t="shared" si="8"/>
        <v>37.077156095490331</v>
      </c>
      <c r="J70" s="8">
        <f t="shared" si="8"/>
        <v>36.728867701350715</v>
      </c>
      <c r="K70" s="8">
        <f t="shared" si="8"/>
        <v>36.471127650070322</v>
      </c>
      <c r="L70" s="8">
        <f t="shared" si="8"/>
        <v>36.203417358309174</v>
      </c>
      <c r="M70" s="8">
        <f t="shared" si="8"/>
        <v>36.026620234046781</v>
      </c>
      <c r="N70" s="8">
        <f t="shared" si="8"/>
        <v>35.642202253813728</v>
      </c>
      <c r="O70" s="8">
        <f t="shared" si="8"/>
        <v>35.350422854803007</v>
      </c>
      <c r="P70" s="8">
        <f t="shared" si="8"/>
        <v>35.052016648180157</v>
      </c>
      <c r="Q70" s="8">
        <f t="shared" si="8"/>
        <v>34.845070700115315</v>
      </c>
      <c r="R70" s="8">
        <f t="shared" si="8"/>
        <v>34.436649232791098</v>
      </c>
      <c r="S70" s="8">
        <f t="shared" si="8"/>
        <v>34.120010503613138</v>
      </c>
      <c r="T70" s="8">
        <f t="shared" si="8"/>
        <v>33.906680270354187</v>
      </c>
      <c r="U70" s="8">
        <f t="shared" si="8"/>
        <v>33.78010256880011</v>
      </c>
      <c r="V70" s="8">
        <f t="shared" si="7"/>
        <v>33.463589516058008</v>
      </c>
      <c r="W70" s="8">
        <f t="shared" si="7"/>
        <v>33.234297867154794</v>
      </c>
      <c r="X70" s="8">
        <f t="shared" si="7"/>
        <v>33.000262790389236</v>
      </c>
      <c r="Y70" s="8">
        <f t="shared" si="7"/>
        <v>32.851402325277618</v>
      </c>
      <c r="Z70" s="8">
        <f t="shared" si="7"/>
        <v>32.518829637829242</v>
      </c>
      <c r="AA70" s="8">
        <f t="shared" si="7"/>
        <v>32.272226381932043</v>
      </c>
      <c r="AB70" s="8">
        <f t="shared" si="7"/>
        <v>32.022280872564295</v>
      </c>
      <c r="AC70" s="8">
        <f t="shared" si="7"/>
        <v>31.856507635060414</v>
      </c>
      <c r="AD70" s="8">
        <f t="shared" si="7"/>
        <v>31.514304172495933</v>
      </c>
      <c r="AE70" s="8">
        <f t="shared" si="7"/>
        <v>31.257348494845427</v>
      </c>
      <c r="AF70" s="8">
        <f t="shared" si="7"/>
        <v>30.999177243989948</v>
      </c>
      <c r="AG70" s="8">
        <f t="shared" si="7"/>
        <v>30.740340922215058</v>
      </c>
      <c r="AH70" s="8">
        <f t="shared" si="7"/>
        <v>30.564834631978417</v>
      </c>
      <c r="AI70" s="8">
        <f t="shared" si="7"/>
        <v>30.222511606058493</v>
      </c>
      <c r="AJ70" s="8">
        <f t="shared" si="7"/>
        <v>29.964178527007721</v>
      </c>
      <c r="AK70" s="8">
        <f t="shared" si="7"/>
        <v>29.706481876717902</v>
      </c>
      <c r="AL70" s="8">
        <f t="shared" si="7"/>
        <v>29.530131999581869</v>
      </c>
      <c r="AM70" s="8">
        <f t="shared" si="7"/>
        <v>29.192977526488608</v>
      </c>
    </row>
    <row r="71" spans="1:39" s="10" customFormat="1" x14ac:dyDescent="0.8">
      <c r="A71" s="3"/>
      <c r="C71" s="7" t="s">
        <v>22</v>
      </c>
      <c r="D71" s="7" t="s">
        <v>2</v>
      </c>
      <c r="E71" s="22" t="s">
        <v>14</v>
      </c>
      <c r="F71" s="8">
        <f t="shared" si="4"/>
        <v>11.903365634689695</v>
      </c>
      <c r="G71" s="8">
        <f t="shared" si="7"/>
        <v>11.903365634689695</v>
      </c>
      <c r="H71" s="8">
        <f t="shared" si="7"/>
        <v>11.903365634689695</v>
      </c>
      <c r="I71" s="8">
        <f t="shared" si="7"/>
        <v>11.903365634689695</v>
      </c>
      <c r="J71" s="8">
        <f t="shared" si="7"/>
        <v>11.903365634689695</v>
      </c>
      <c r="K71" s="8">
        <f t="shared" si="7"/>
        <v>11.903365634689695</v>
      </c>
      <c r="L71" s="8">
        <f t="shared" si="7"/>
        <v>11.903365634689695</v>
      </c>
      <c r="M71" s="8">
        <f t="shared" si="7"/>
        <v>11.903365634689695</v>
      </c>
      <c r="N71" s="8">
        <f t="shared" si="7"/>
        <v>11.903365634689695</v>
      </c>
      <c r="O71" s="8">
        <f t="shared" si="7"/>
        <v>11.903365634689695</v>
      </c>
      <c r="P71" s="8">
        <f t="shared" si="7"/>
        <v>11.903365634689695</v>
      </c>
      <c r="Q71" s="8">
        <f t="shared" si="7"/>
        <v>11.903365634689695</v>
      </c>
      <c r="R71" s="8">
        <f t="shared" si="7"/>
        <v>11.903365634689695</v>
      </c>
      <c r="S71" s="8">
        <f t="shared" si="7"/>
        <v>11.903365634689695</v>
      </c>
      <c r="T71" s="8">
        <f t="shared" si="7"/>
        <v>11.903365634689695</v>
      </c>
      <c r="U71" s="8">
        <f t="shared" si="7"/>
        <v>11.903365634689695</v>
      </c>
      <c r="V71" s="8">
        <f t="shared" si="7"/>
        <v>11.903365634689695</v>
      </c>
      <c r="W71" s="8">
        <f t="shared" si="7"/>
        <v>11.903365634689695</v>
      </c>
      <c r="X71" s="8">
        <f t="shared" si="7"/>
        <v>11.903365634689695</v>
      </c>
      <c r="Y71" s="8">
        <f t="shared" si="7"/>
        <v>11.903365634689695</v>
      </c>
      <c r="Z71" s="8">
        <f t="shared" si="7"/>
        <v>11.903365634689695</v>
      </c>
      <c r="AA71" s="8">
        <f t="shared" si="7"/>
        <v>11.903365634689695</v>
      </c>
      <c r="AB71" s="8">
        <f t="shared" si="7"/>
        <v>11.903365634689695</v>
      </c>
      <c r="AC71" s="8">
        <f t="shared" si="7"/>
        <v>11.903365634689695</v>
      </c>
      <c r="AD71" s="8">
        <f t="shared" si="7"/>
        <v>11.903365634689695</v>
      </c>
      <c r="AE71" s="8">
        <f t="shared" si="7"/>
        <v>11.903365634689695</v>
      </c>
      <c r="AF71" s="8">
        <f t="shared" si="7"/>
        <v>11.903365634689695</v>
      </c>
      <c r="AG71" s="8">
        <f t="shared" si="7"/>
        <v>11.903365634689695</v>
      </c>
      <c r="AH71" s="8">
        <f t="shared" si="7"/>
        <v>11.903365634689695</v>
      </c>
      <c r="AI71" s="8">
        <f t="shared" si="7"/>
        <v>11.903365634689695</v>
      </c>
      <c r="AJ71" s="8">
        <f t="shared" si="7"/>
        <v>11.903365634689695</v>
      </c>
      <c r="AK71" s="8">
        <f t="shared" si="7"/>
        <v>11.903365634689695</v>
      </c>
      <c r="AL71" s="8">
        <f t="shared" si="7"/>
        <v>11.903365634689695</v>
      </c>
      <c r="AM71" s="8">
        <f t="shared" si="7"/>
        <v>11.903365634689695</v>
      </c>
    </row>
    <row r="72" spans="1:39" s="10" customFormat="1" x14ac:dyDescent="0.8">
      <c r="A72" s="3"/>
      <c r="C72" s="7" t="s">
        <v>22</v>
      </c>
      <c r="D72" s="7" t="s">
        <v>2</v>
      </c>
      <c r="E72" s="7" t="s">
        <v>15</v>
      </c>
      <c r="F72" s="8">
        <f t="shared" si="4"/>
        <v>105.34290775225425</v>
      </c>
      <c r="G72" s="8">
        <f t="shared" si="7"/>
        <v>101.12116543805112</v>
      </c>
      <c r="H72" s="8">
        <f t="shared" si="7"/>
        <v>96.637093455847065</v>
      </c>
      <c r="I72" s="8">
        <f t="shared" si="7"/>
        <v>93.386353510501067</v>
      </c>
      <c r="J72" s="8">
        <f t="shared" si="7"/>
        <v>94.059999671937888</v>
      </c>
      <c r="K72" s="8">
        <f t="shared" si="7"/>
        <v>95.131161274748521</v>
      </c>
      <c r="L72" s="8">
        <f t="shared" si="7"/>
        <v>96.203505665280758</v>
      </c>
      <c r="M72" s="8">
        <f t="shared" si="7"/>
        <v>97.706530761604668</v>
      </c>
      <c r="N72" s="8">
        <f t="shared" si="7"/>
        <v>98.40237380925727</v>
      </c>
      <c r="O72" s="8">
        <f t="shared" si="7"/>
        <v>99.260478500032733</v>
      </c>
      <c r="P72" s="8">
        <f t="shared" si="7"/>
        <v>100.13945262717068</v>
      </c>
      <c r="Q72" s="8">
        <f t="shared" si="7"/>
        <v>101.45613389346762</v>
      </c>
      <c r="R72" s="8">
        <f t="shared" si="7"/>
        <v>101.97732956777756</v>
      </c>
      <c r="S72" s="8">
        <f t="shared" si="7"/>
        <v>102.94623011017829</v>
      </c>
      <c r="T72" s="8">
        <f t="shared" si="7"/>
        <v>103.64703800524615</v>
      </c>
      <c r="U72" s="8">
        <f t="shared" si="7"/>
        <v>104.59175068024848</v>
      </c>
      <c r="V72" s="8">
        <f t="shared" si="7"/>
        <v>104.74696889315383</v>
      </c>
      <c r="W72" s="8">
        <f t="shared" si="7"/>
        <v>105.23864348082452</v>
      </c>
      <c r="X72" s="8">
        <f t="shared" si="7"/>
        <v>105.71168116206556</v>
      </c>
      <c r="Y72" s="8">
        <f t="shared" si="7"/>
        <v>106.26983865451666</v>
      </c>
      <c r="Z72" s="8">
        <f t="shared" si="7"/>
        <v>106.09339285863872</v>
      </c>
      <c r="AA72" s="8">
        <f t="shared" si="7"/>
        <v>106.26124884096978</v>
      </c>
      <c r="AB72" s="8">
        <f t="shared" si="7"/>
        <v>106.41902709040372</v>
      </c>
      <c r="AC72" s="8">
        <f t="shared" si="7"/>
        <v>106.9150797509666</v>
      </c>
      <c r="AD72" s="8">
        <f t="shared" si="7"/>
        <v>106.712814104709</v>
      </c>
      <c r="AE72" s="8">
        <f t="shared" si="7"/>
        <v>106.85524533272489</v>
      </c>
      <c r="AF72" s="8">
        <f t="shared" si="7"/>
        <v>106.9950560101576</v>
      </c>
      <c r="AG72" s="8">
        <f t="shared" si="7"/>
        <v>107.13385359997267</v>
      </c>
      <c r="AH72" s="8">
        <f t="shared" si="7"/>
        <v>107.60560069909613</v>
      </c>
      <c r="AI72" s="8">
        <f t="shared" si="7"/>
        <v>107.41109026732306</v>
      </c>
      <c r="AJ72" s="8">
        <f t="shared" si="7"/>
        <v>107.55435793415253</v>
      </c>
      <c r="AK72" s="8">
        <f t="shared" si="7"/>
        <v>107.69946508167358</v>
      </c>
      <c r="AL72" s="8">
        <f t="shared" si="7"/>
        <v>108.16928270787831</v>
      </c>
      <c r="AM72" s="8">
        <f t="shared" si="7"/>
        <v>107.99360483090553</v>
      </c>
    </row>
    <row r="73" spans="1:39" s="10" customFormat="1" x14ac:dyDescent="0.8">
      <c r="A73" s="3"/>
      <c r="C73" s="7" t="s">
        <v>22</v>
      </c>
      <c r="D73" s="7" t="s">
        <v>2</v>
      </c>
      <c r="E73" s="7" t="s">
        <v>16</v>
      </c>
      <c r="F73" s="8">
        <f t="shared" si="4"/>
        <v>335.89649359094994</v>
      </c>
      <c r="G73" s="8">
        <f t="shared" ref="G73:AM73" si="9">G40/3.6/1000</f>
        <v>335.14127327949188</v>
      </c>
      <c r="H73" s="8">
        <f t="shared" si="9"/>
        <v>339.64317098026129</v>
      </c>
      <c r="I73" s="8">
        <f t="shared" si="9"/>
        <v>335.82612143322137</v>
      </c>
      <c r="J73" s="8">
        <f t="shared" si="9"/>
        <v>332.20623303634636</v>
      </c>
      <c r="K73" s="8">
        <f t="shared" si="9"/>
        <v>329.39664674142523</v>
      </c>
      <c r="L73" s="8">
        <f t="shared" si="9"/>
        <v>326.49693645407382</v>
      </c>
      <c r="M73" s="8">
        <f t="shared" si="9"/>
        <v>324.41901754029089</v>
      </c>
      <c r="N73" s="8">
        <f t="shared" si="9"/>
        <v>320.47254298434729</v>
      </c>
      <c r="O73" s="8">
        <f t="shared" si="9"/>
        <v>317.42276793970859</v>
      </c>
      <c r="P73" s="8">
        <f t="shared" si="9"/>
        <v>314.31316006903074</v>
      </c>
      <c r="Q73" s="8">
        <f t="shared" si="9"/>
        <v>312.02933831741706</v>
      </c>
      <c r="R73" s="8">
        <f t="shared" si="9"/>
        <v>307.92641294901136</v>
      </c>
      <c r="S73" s="8">
        <f t="shared" si="9"/>
        <v>304.65218533770604</v>
      </c>
      <c r="T73" s="8">
        <f t="shared" si="9"/>
        <v>302.46932849844654</v>
      </c>
      <c r="U73" s="8">
        <f t="shared" si="9"/>
        <v>301.07525511265834</v>
      </c>
      <c r="V73" s="8">
        <f t="shared" si="9"/>
        <v>297.95422506863656</v>
      </c>
      <c r="W73" s="8">
        <f t="shared" si="9"/>
        <v>295.62624162261716</v>
      </c>
      <c r="X73" s="8">
        <f t="shared" si="9"/>
        <v>293.25512932102424</v>
      </c>
      <c r="Y73" s="8">
        <f t="shared" si="9"/>
        <v>291.73060284954283</v>
      </c>
      <c r="Z73" s="8">
        <f t="shared" si="9"/>
        <v>288.53570251885725</v>
      </c>
      <c r="AA73" s="8">
        <f t="shared" si="9"/>
        <v>286.12246542933849</v>
      </c>
      <c r="AB73" s="8">
        <f t="shared" si="9"/>
        <v>283.67883943723609</v>
      </c>
      <c r="AC73" s="8">
        <f t="shared" si="9"/>
        <v>282.00053630064588</v>
      </c>
      <c r="AD73" s="8">
        <f t="shared" si="9"/>
        <v>278.71806969487403</v>
      </c>
      <c r="AE73" s="8">
        <f t="shared" si="9"/>
        <v>276.21070487418854</v>
      </c>
      <c r="AF73" s="8">
        <f t="shared" si="9"/>
        <v>273.69228764947832</v>
      </c>
      <c r="AG73" s="8">
        <f t="shared" si="9"/>
        <v>271.16782337430971</v>
      </c>
      <c r="AH73" s="8">
        <f t="shared" si="9"/>
        <v>269.40102401983984</v>
      </c>
      <c r="AI73" s="8">
        <f t="shared" si="9"/>
        <v>266.11747030347249</v>
      </c>
      <c r="AJ73" s="8">
        <f t="shared" si="9"/>
        <v>263.59758168190211</v>
      </c>
      <c r="AK73" s="8">
        <f t="shared" si="9"/>
        <v>261.08347968656739</v>
      </c>
      <c r="AL73" s="8">
        <f t="shared" si="9"/>
        <v>259.30901015377833</v>
      </c>
      <c r="AM73" s="8">
        <f t="shared" si="9"/>
        <v>256.0724506734054</v>
      </c>
    </row>
    <row r="74" spans="1:39" s="10" customFormat="1" x14ac:dyDescent="0.8">
      <c r="A74" s="3"/>
      <c r="C74" s="7" t="s">
        <v>22</v>
      </c>
      <c r="D74" s="7" t="s">
        <v>2</v>
      </c>
      <c r="E74" s="7" t="s">
        <v>17</v>
      </c>
      <c r="F74" s="8">
        <f t="shared" si="4"/>
        <v>410.74454956956561</v>
      </c>
      <c r="G74" s="8">
        <f t="shared" ref="G74:AM74" si="10">G41/3.6/1000</f>
        <v>414.87553306168411</v>
      </c>
      <c r="H74" s="8">
        <f t="shared" si="10"/>
        <v>414.06769486604594</v>
      </c>
      <c r="I74" s="8">
        <f t="shared" si="10"/>
        <v>391.85219067386754</v>
      </c>
      <c r="J74" s="8">
        <f t="shared" si="10"/>
        <v>384.82631353234717</v>
      </c>
      <c r="K74" s="8">
        <f t="shared" si="10"/>
        <v>378.8304192015234</v>
      </c>
      <c r="L74" s="8">
        <f t="shared" si="10"/>
        <v>372.70851117763493</v>
      </c>
      <c r="M74" s="8">
        <f t="shared" si="10"/>
        <v>367.73781304019485</v>
      </c>
      <c r="N74" s="8">
        <f t="shared" si="10"/>
        <v>360.25533265164944</v>
      </c>
      <c r="O74" s="8">
        <f t="shared" si="10"/>
        <v>354.73825802141295</v>
      </c>
      <c r="P74" s="8">
        <f t="shared" si="10"/>
        <v>349.1384081169976</v>
      </c>
      <c r="Q74" s="8">
        <f t="shared" si="10"/>
        <v>344.68310009509383</v>
      </c>
      <c r="R74" s="8">
        <f t="shared" si="10"/>
        <v>337.70693827956507</v>
      </c>
      <c r="S74" s="8">
        <f t="shared" si="10"/>
        <v>331.87934643033952</v>
      </c>
      <c r="T74" s="8">
        <f t="shared" si="10"/>
        <v>331.29339687218788</v>
      </c>
      <c r="U74" s="8">
        <f t="shared" si="10"/>
        <v>331.84445789359768</v>
      </c>
      <c r="V74" s="8">
        <f t="shared" si="10"/>
        <v>329.33101159199748</v>
      </c>
      <c r="W74" s="8">
        <f t="shared" si="10"/>
        <v>328.55959663747109</v>
      </c>
      <c r="X74" s="8">
        <f t="shared" si="10"/>
        <v>327.72697508304105</v>
      </c>
      <c r="Y74" s="8">
        <f t="shared" si="10"/>
        <v>323.33693565189412</v>
      </c>
      <c r="Z74" s="8">
        <f t="shared" si="10"/>
        <v>316.99402966388703</v>
      </c>
      <c r="AA74" s="8">
        <f t="shared" si="10"/>
        <v>312.1476883130556</v>
      </c>
      <c r="AB74" s="8">
        <f t="shared" si="10"/>
        <v>306.65461804910962</v>
      </c>
      <c r="AC74" s="8">
        <f t="shared" si="10"/>
        <v>302.24938030220352</v>
      </c>
      <c r="AD74" s="8">
        <f t="shared" si="10"/>
        <v>296.03681405248011</v>
      </c>
      <c r="AE74" s="8">
        <f t="shared" si="10"/>
        <v>290.56740230841177</v>
      </c>
      <c r="AF74" s="8">
        <f t="shared" si="10"/>
        <v>286.21200570474895</v>
      </c>
      <c r="AG74" s="8">
        <f t="shared" si="10"/>
        <v>280.95269497481365</v>
      </c>
      <c r="AH74" s="8">
        <f t="shared" si="10"/>
        <v>276.49938715914601</v>
      </c>
      <c r="AI74" s="8">
        <f t="shared" si="10"/>
        <v>269.81387350879146</v>
      </c>
      <c r="AJ74" s="8">
        <f t="shared" si="10"/>
        <v>264.21343763543314</v>
      </c>
      <c r="AK74" s="8">
        <f t="shared" si="10"/>
        <v>258.62114840816537</v>
      </c>
      <c r="AL74" s="8">
        <f t="shared" si="10"/>
        <v>254.07976570115042</v>
      </c>
      <c r="AM74" s="8">
        <f t="shared" si="10"/>
        <v>247.46074958052756</v>
      </c>
    </row>
    <row r="75" spans="1:39" s="10" customFormat="1" x14ac:dyDescent="0.8">
      <c r="A75" s="3"/>
      <c r="C75" s="7" t="s">
        <v>22</v>
      </c>
      <c r="D75" s="7" t="s">
        <v>2</v>
      </c>
      <c r="E75" s="7" t="s">
        <v>18</v>
      </c>
      <c r="F75" s="8">
        <f t="shared" si="4"/>
        <v>2.2150867837120414</v>
      </c>
      <c r="G75" s="8">
        <f t="shared" ref="G75:AM75" si="11">G42/3.6/1000</f>
        <v>2.2150867837120414</v>
      </c>
      <c r="H75" s="8">
        <f t="shared" si="11"/>
        <v>2.2150867837120414</v>
      </c>
      <c r="I75" s="8">
        <f t="shared" si="11"/>
        <v>2.2150867837120414</v>
      </c>
      <c r="J75" s="8">
        <f t="shared" si="11"/>
        <v>2.2150867837120414</v>
      </c>
      <c r="K75" s="8">
        <f t="shared" si="11"/>
        <v>2.2150867837120414</v>
      </c>
      <c r="L75" s="8">
        <f t="shared" si="11"/>
        <v>2.2150867837120414</v>
      </c>
      <c r="M75" s="8">
        <f t="shared" si="11"/>
        <v>2.2150867837120414</v>
      </c>
      <c r="N75" s="8">
        <f t="shared" si="11"/>
        <v>2.2150867837120414</v>
      </c>
      <c r="O75" s="8">
        <f t="shared" si="11"/>
        <v>2.2150867837120414</v>
      </c>
      <c r="P75" s="8">
        <f t="shared" si="11"/>
        <v>2.2150867837120414</v>
      </c>
      <c r="Q75" s="8">
        <f t="shared" si="11"/>
        <v>2.2150867837120414</v>
      </c>
      <c r="R75" s="8">
        <f t="shared" si="11"/>
        <v>2.2150867837120414</v>
      </c>
      <c r="S75" s="8">
        <f t="shared" si="11"/>
        <v>2.2150867837120414</v>
      </c>
      <c r="T75" s="8">
        <f t="shared" si="11"/>
        <v>2.2150867837120414</v>
      </c>
      <c r="U75" s="8">
        <f t="shared" si="11"/>
        <v>2.2150867837120414</v>
      </c>
      <c r="V75" s="8">
        <f t="shared" si="11"/>
        <v>2.2150867837120414</v>
      </c>
      <c r="W75" s="8">
        <f t="shared" si="11"/>
        <v>2.2150867837120414</v>
      </c>
      <c r="X75" s="8">
        <f t="shared" si="11"/>
        <v>2.2150867837120414</v>
      </c>
      <c r="Y75" s="8">
        <f t="shared" si="11"/>
        <v>2.2150867837120414</v>
      </c>
      <c r="Z75" s="8">
        <f t="shared" si="11"/>
        <v>2.2150867837120414</v>
      </c>
      <c r="AA75" s="8">
        <f t="shared" si="11"/>
        <v>2.2150867837120414</v>
      </c>
      <c r="AB75" s="8">
        <f t="shared" si="11"/>
        <v>2.2150867837120414</v>
      </c>
      <c r="AC75" s="8">
        <f t="shared" si="11"/>
        <v>2.2150867837120414</v>
      </c>
      <c r="AD75" s="8">
        <f t="shared" si="11"/>
        <v>2.2150867837120414</v>
      </c>
      <c r="AE75" s="8">
        <f t="shared" si="11"/>
        <v>2.2150867837120414</v>
      </c>
      <c r="AF75" s="8">
        <f t="shared" si="11"/>
        <v>2.2150867837120414</v>
      </c>
      <c r="AG75" s="8">
        <f t="shared" si="11"/>
        <v>2.2150867837120414</v>
      </c>
      <c r="AH75" s="8">
        <f t="shared" si="11"/>
        <v>2.2150867837120414</v>
      </c>
      <c r="AI75" s="8">
        <f t="shared" si="11"/>
        <v>2.2150867837120414</v>
      </c>
      <c r="AJ75" s="8">
        <f t="shared" si="11"/>
        <v>2.2150867837120414</v>
      </c>
      <c r="AK75" s="8">
        <f t="shared" si="11"/>
        <v>2.2150867837120414</v>
      </c>
      <c r="AL75" s="8">
        <f t="shared" si="11"/>
        <v>2.2150867837120414</v>
      </c>
      <c r="AM75" s="8">
        <f t="shared" si="11"/>
        <v>2.2150867837120414</v>
      </c>
    </row>
    <row r="76" spans="1:39" s="10" customFormat="1" x14ac:dyDescent="0.8">
      <c r="A76" s="3"/>
      <c r="C76" s="7" t="s">
        <v>22</v>
      </c>
      <c r="D76" s="7" t="s">
        <v>2</v>
      </c>
      <c r="E76" s="7" t="s">
        <v>19</v>
      </c>
      <c r="F76" s="8">
        <f t="shared" si="4"/>
        <v>91.985120418676885</v>
      </c>
      <c r="G76" s="8">
        <f t="shared" ref="G76:AM76" si="12">G43/3.6/1000</f>
        <v>91.912139944347103</v>
      </c>
      <c r="H76" s="8">
        <f t="shared" si="12"/>
        <v>91.334218376411158</v>
      </c>
      <c r="I76" s="8">
        <f t="shared" si="12"/>
        <v>89.852852891265726</v>
      </c>
      <c r="J76" s="8">
        <f t="shared" si="12"/>
        <v>88.455215394927791</v>
      </c>
      <c r="K76" s="8">
        <f t="shared" si="12"/>
        <v>87.266479564629506</v>
      </c>
      <c r="L76" s="8">
        <f t="shared" si="12"/>
        <v>86.054491317191619</v>
      </c>
      <c r="M76" s="8">
        <f t="shared" si="12"/>
        <v>85.054529138557982</v>
      </c>
      <c r="N76" s="8">
        <f t="shared" si="12"/>
        <v>83.572630865506696</v>
      </c>
      <c r="O76" s="8">
        <f t="shared" si="12"/>
        <v>82.84237117734024</v>
      </c>
      <c r="P76" s="8">
        <f t="shared" si="12"/>
        <v>82.096675682772798</v>
      </c>
      <c r="Q76" s="8">
        <f t="shared" si="12"/>
        <v>81.564018339774151</v>
      </c>
      <c r="R76" s="8">
        <f t="shared" si="12"/>
        <v>80.562064573540994</v>
      </c>
      <c r="S76" s="8">
        <f t="shared" si="12"/>
        <v>79.773900109775127</v>
      </c>
      <c r="T76" s="8">
        <f t="shared" si="12"/>
        <v>79.199410285905643</v>
      </c>
      <c r="U76" s="8">
        <f t="shared" si="12"/>
        <v>78.82880888512301</v>
      </c>
      <c r="V76" s="8">
        <f t="shared" si="12"/>
        <v>78.011815679039429</v>
      </c>
      <c r="W76" s="8">
        <f t="shared" si="12"/>
        <v>77.399812853508948</v>
      </c>
      <c r="X76" s="8">
        <f t="shared" si="12"/>
        <v>76.776661880392794</v>
      </c>
      <c r="Y76" s="8">
        <f t="shared" si="12"/>
        <v>76.407131496102849</v>
      </c>
      <c r="Z76" s="8">
        <f t="shared" si="12"/>
        <v>75.60583509210251</v>
      </c>
      <c r="AA76" s="8">
        <f t="shared" si="12"/>
        <v>75.006586645529723</v>
      </c>
      <c r="AB76" s="8">
        <f t="shared" si="12"/>
        <v>74.399483133793126</v>
      </c>
      <c r="AC76" s="8">
        <f t="shared" si="12"/>
        <v>73.990203840447549</v>
      </c>
      <c r="AD76" s="8">
        <f t="shared" si="12"/>
        <v>73.166272897570479</v>
      </c>
      <c r="AE76" s="8">
        <f t="shared" si="12"/>
        <v>72.542693876374358</v>
      </c>
      <c r="AF76" s="8">
        <f t="shared" si="12"/>
        <v>71.916257978277429</v>
      </c>
      <c r="AG76" s="8">
        <f t="shared" si="12"/>
        <v>71.288259010396459</v>
      </c>
      <c r="AH76" s="8">
        <f t="shared" si="12"/>
        <v>70.856104802227023</v>
      </c>
      <c r="AI76" s="8">
        <f t="shared" si="12"/>
        <v>70.031892857936867</v>
      </c>
      <c r="AJ76" s="8">
        <f t="shared" si="12"/>
        <v>69.405076626322298</v>
      </c>
      <c r="AK76" s="8">
        <f t="shared" si="12"/>
        <v>68.779756148824987</v>
      </c>
      <c r="AL76" s="8">
        <f t="shared" si="12"/>
        <v>68.345619317217611</v>
      </c>
      <c r="AM76" s="8">
        <f t="shared" si="12"/>
        <v>67.533554662058506</v>
      </c>
    </row>
    <row r="77" spans="1:39" s="10" customFormat="1" x14ac:dyDescent="0.8">
      <c r="A77" s="3"/>
      <c r="C77" s="7" t="s">
        <v>22</v>
      </c>
      <c r="D77" s="7" t="s">
        <v>2</v>
      </c>
      <c r="E77" s="7" t="s">
        <v>33</v>
      </c>
      <c r="F77" s="8">
        <f t="shared" si="4"/>
        <v>595.83003735072418</v>
      </c>
      <c r="G77" s="8">
        <f t="shared" ref="G77:AM77" si="13">G44/3.6/1000</f>
        <v>583.22625555137677</v>
      </c>
      <c r="H77" s="8">
        <f t="shared" si="13"/>
        <v>573.15279755029417</v>
      </c>
      <c r="I77" s="8">
        <f t="shared" si="13"/>
        <v>566.62920414051973</v>
      </c>
      <c r="J77" s="8">
        <f t="shared" si="13"/>
        <v>551.06782432212435</v>
      </c>
      <c r="K77" s="8">
        <f t="shared" si="13"/>
        <v>540.47060054191684</v>
      </c>
      <c r="L77" s="8">
        <f t="shared" si="13"/>
        <v>530.11143620975383</v>
      </c>
      <c r="M77" s="8">
        <f t="shared" si="13"/>
        <v>519.87841607707685</v>
      </c>
      <c r="N77" s="8">
        <f t="shared" si="13"/>
        <v>510.6680811110528</v>
      </c>
      <c r="O77" s="8">
        <f t="shared" si="13"/>
        <v>500.5488367821464</v>
      </c>
      <c r="P77" s="8">
        <f t="shared" si="13"/>
        <v>492.24926743948714</v>
      </c>
      <c r="Q77" s="8">
        <f t="shared" si="13"/>
        <v>482.4628642262478</v>
      </c>
      <c r="R77" s="8">
        <f t="shared" si="13"/>
        <v>474.4160582885126</v>
      </c>
      <c r="S77" s="8">
        <f t="shared" si="13"/>
        <v>466.95101055585167</v>
      </c>
      <c r="T77" s="8">
        <f t="shared" si="13"/>
        <v>457.21729795550476</v>
      </c>
      <c r="U77" s="8">
        <f t="shared" si="13"/>
        <v>447.47268888534757</v>
      </c>
      <c r="V77" s="8">
        <f t="shared" si="13"/>
        <v>438.28408848365416</v>
      </c>
      <c r="W77" s="8">
        <f t="shared" si="13"/>
        <v>427.9405875642255</v>
      </c>
      <c r="X77" s="8">
        <f t="shared" si="13"/>
        <v>417.97022167339463</v>
      </c>
      <c r="Y77" s="8">
        <f t="shared" si="13"/>
        <v>411.16210972000681</v>
      </c>
      <c r="Z77" s="8">
        <f t="shared" si="13"/>
        <v>401.46795658606516</v>
      </c>
      <c r="AA77" s="8">
        <f t="shared" si="13"/>
        <v>392.49087501071472</v>
      </c>
      <c r="AB77" s="8">
        <f t="shared" si="13"/>
        <v>382.46486480259108</v>
      </c>
      <c r="AC77" s="8">
        <f t="shared" si="13"/>
        <v>375.00464748448343</v>
      </c>
      <c r="AD77" s="8">
        <f t="shared" si="13"/>
        <v>367.80762510163208</v>
      </c>
      <c r="AE77" s="8">
        <f t="shared" si="13"/>
        <v>358.66394937723254</v>
      </c>
      <c r="AF77" s="8">
        <f t="shared" si="13"/>
        <v>350.09272810645678</v>
      </c>
      <c r="AG77" s="8">
        <f t="shared" si="13"/>
        <v>340.89949938950878</v>
      </c>
      <c r="AH77" s="8">
        <f t="shared" si="13"/>
        <v>334.54252522539826</v>
      </c>
      <c r="AI77" s="8">
        <f t="shared" si="13"/>
        <v>324.16835092186398</v>
      </c>
      <c r="AJ77" s="8">
        <f t="shared" si="13"/>
        <v>318.43065756820863</v>
      </c>
      <c r="AK77" s="8">
        <f t="shared" si="13"/>
        <v>313.0506464855431</v>
      </c>
      <c r="AL77" s="8">
        <f t="shared" si="13"/>
        <v>306.81959719160733</v>
      </c>
      <c r="AM77" s="8">
        <f t="shared" si="13"/>
        <v>302.65999008689863</v>
      </c>
    </row>
    <row r="78" spans="1:39" s="10" customFormat="1" x14ac:dyDescent="0.8">
      <c r="A78" s="3"/>
      <c r="C78" s="7" t="s">
        <v>22</v>
      </c>
      <c r="D78" s="7" t="s">
        <v>2</v>
      </c>
      <c r="E78" s="7" t="s">
        <v>20</v>
      </c>
      <c r="F78" s="8">
        <f t="shared" si="4"/>
        <v>3.2959320138047601E-2</v>
      </c>
      <c r="G78" s="8">
        <f t="shared" ref="G78:AM78" si="14">G45/3.6/1000</f>
        <v>3.2605011316441501E-2</v>
      </c>
      <c r="H78" s="8">
        <f t="shared" si="14"/>
        <v>3.2603291370705549E-2</v>
      </c>
      <c r="I78" s="8">
        <f t="shared" si="14"/>
        <v>3.2796593179008134E-2</v>
      </c>
      <c r="J78" s="8">
        <f t="shared" si="14"/>
        <v>3.2017496348184939E-2</v>
      </c>
      <c r="K78" s="8">
        <f t="shared" si="14"/>
        <v>3.1900848867685301E-2</v>
      </c>
      <c r="L78" s="8">
        <f t="shared" si="14"/>
        <v>3.1884031587669767E-2</v>
      </c>
      <c r="M78" s="8">
        <f t="shared" si="14"/>
        <v>3.1857699356007865E-2</v>
      </c>
      <c r="N78" s="8">
        <f t="shared" si="14"/>
        <v>3.1823219176529222E-2</v>
      </c>
      <c r="O78" s="8">
        <f t="shared" si="14"/>
        <v>3.1781710697905238E-2</v>
      </c>
      <c r="P78" s="8">
        <f t="shared" si="14"/>
        <v>3.173391840767658E-2</v>
      </c>
      <c r="Q78" s="8">
        <f t="shared" si="14"/>
        <v>3.1680166278458627E-2</v>
      </c>
      <c r="R78" s="8">
        <f t="shared" si="14"/>
        <v>3.1620359796663659E-2</v>
      </c>
      <c r="S78" s="8">
        <f t="shared" si="14"/>
        <v>3.1554062553087917E-2</v>
      </c>
      <c r="T78" s="8">
        <f t="shared" si="14"/>
        <v>3.1356775523413469E-2</v>
      </c>
      <c r="U78" s="8">
        <f t="shared" si="14"/>
        <v>3.1154362504095659E-2</v>
      </c>
      <c r="V78" s="8">
        <f t="shared" si="14"/>
        <v>3.0947006793234564E-2</v>
      </c>
      <c r="W78" s="8">
        <f t="shared" si="14"/>
        <v>3.0734958703987146E-2</v>
      </c>
      <c r="X78" s="8">
        <f t="shared" si="14"/>
        <v>3.0518523909774671E-2</v>
      </c>
      <c r="Y78" s="8">
        <f t="shared" si="14"/>
        <v>3.0297850479438119E-2</v>
      </c>
      <c r="Z78" s="8">
        <f t="shared" si="14"/>
        <v>3.0073296268083322E-2</v>
      </c>
      <c r="AA78" s="8">
        <f t="shared" si="14"/>
        <v>2.984523846717637E-2</v>
      </c>
      <c r="AB78" s="8">
        <f t="shared" si="14"/>
        <v>2.9614089762324183E-2</v>
      </c>
      <c r="AC78" s="8">
        <f t="shared" si="14"/>
        <v>2.938028932729838E-2</v>
      </c>
      <c r="AD78" s="8">
        <f t="shared" si="14"/>
        <v>2.9144314743709508E-2</v>
      </c>
      <c r="AE78" s="8">
        <f t="shared" si="14"/>
        <v>2.8906683060533549E-2</v>
      </c>
      <c r="AF78" s="8">
        <f t="shared" si="14"/>
        <v>2.8667927219645395E-2</v>
      </c>
      <c r="AG78" s="8">
        <f t="shared" si="14"/>
        <v>2.8428556323571611E-2</v>
      </c>
      <c r="AH78" s="8">
        <f t="shared" si="14"/>
        <v>2.8189018552059911E-2</v>
      </c>
      <c r="AI78" s="8">
        <f t="shared" si="14"/>
        <v>2.7949669641162876E-2</v>
      </c>
      <c r="AJ78" s="8">
        <f t="shared" si="14"/>
        <v>2.7710764142143865E-2</v>
      </c>
      <c r="AK78" s="8">
        <f t="shared" si="14"/>
        <v>2.7472447210145693E-2</v>
      </c>
      <c r="AL78" s="8">
        <f t="shared" si="14"/>
        <v>2.7234743744043274E-2</v>
      </c>
      <c r="AM78" s="8">
        <f t="shared" si="14"/>
        <v>2.6997560240614962E-2</v>
      </c>
    </row>
    <row r="79" spans="1:39" s="10" customFormat="1" x14ac:dyDescent="0.8">
      <c r="A79" s="3"/>
      <c r="C79" s="3"/>
      <c r="D79" s="3"/>
      <c r="E79" s="3"/>
    </row>
    <row r="80" spans="1:39" s="10" customFormat="1" x14ac:dyDescent="0.8">
      <c r="A80" s="3"/>
      <c r="C80" s="7"/>
      <c r="D80" s="7"/>
      <c r="E80" s="7"/>
      <c r="F80" s="18">
        <v>2017</v>
      </c>
      <c r="G80" s="18">
        <v>2018</v>
      </c>
      <c r="H80" s="18">
        <v>2019</v>
      </c>
      <c r="I80" s="18">
        <v>2020</v>
      </c>
      <c r="J80" s="18">
        <v>2021</v>
      </c>
      <c r="K80" s="18">
        <v>2022</v>
      </c>
      <c r="L80" s="18">
        <v>2023</v>
      </c>
      <c r="M80" s="18">
        <v>2024</v>
      </c>
      <c r="N80" s="18">
        <v>2025</v>
      </c>
      <c r="O80" s="18">
        <v>2026</v>
      </c>
      <c r="P80" s="18">
        <v>2027</v>
      </c>
      <c r="Q80" s="18">
        <v>2028</v>
      </c>
      <c r="R80" s="18">
        <v>2029</v>
      </c>
      <c r="S80" s="18">
        <v>2030</v>
      </c>
      <c r="T80" s="18">
        <v>2031</v>
      </c>
      <c r="U80" s="18">
        <v>2032</v>
      </c>
      <c r="V80" s="18">
        <v>2033</v>
      </c>
      <c r="W80" s="18">
        <v>2034</v>
      </c>
      <c r="X80" s="18">
        <v>2035</v>
      </c>
      <c r="Y80" s="18">
        <v>2036</v>
      </c>
      <c r="Z80" s="18">
        <v>2037</v>
      </c>
      <c r="AA80" s="18">
        <v>2038</v>
      </c>
      <c r="AB80" s="18">
        <v>2039</v>
      </c>
      <c r="AC80" s="18">
        <v>2040</v>
      </c>
      <c r="AD80" s="18">
        <v>2041</v>
      </c>
      <c r="AE80" s="18">
        <v>2042</v>
      </c>
      <c r="AF80" s="18">
        <v>2043</v>
      </c>
      <c r="AG80" s="18">
        <v>2044</v>
      </c>
      <c r="AH80" s="18">
        <v>2045</v>
      </c>
      <c r="AI80" s="18">
        <v>2046</v>
      </c>
      <c r="AJ80" s="18">
        <v>2047</v>
      </c>
      <c r="AK80" s="18">
        <v>2048</v>
      </c>
      <c r="AL80" s="18">
        <v>2049</v>
      </c>
      <c r="AM80" s="18">
        <v>2050</v>
      </c>
    </row>
    <row r="81" spans="1:39" s="10" customFormat="1" x14ac:dyDescent="0.8">
      <c r="A81" s="3"/>
      <c r="C81" s="7" t="s">
        <v>27</v>
      </c>
      <c r="D81" s="7" t="s">
        <v>2</v>
      </c>
      <c r="E81" s="7" t="s">
        <v>11</v>
      </c>
      <c r="F81" s="20">
        <f t="shared" ref="F81:AM81" si="15">F52+F66</f>
        <v>1730.5216601488125</v>
      </c>
      <c r="G81" s="20">
        <f t="shared" si="15"/>
        <v>1682.8789712083933</v>
      </c>
      <c r="H81" s="20">
        <f t="shared" si="15"/>
        <v>1642.3196188755999</v>
      </c>
      <c r="I81" s="20">
        <f t="shared" si="15"/>
        <v>1585.598639982715</v>
      </c>
      <c r="J81" s="20">
        <f t="shared" si="15"/>
        <v>1531.6525120355207</v>
      </c>
      <c r="K81" s="20">
        <f t="shared" si="15"/>
        <v>1482.0411466010892</v>
      </c>
      <c r="L81" s="20">
        <f t="shared" si="15"/>
        <v>1432.5454162742435</v>
      </c>
      <c r="M81" s="20">
        <f t="shared" si="15"/>
        <v>1387.0687767092791</v>
      </c>
      <c r="N81" s="20">
        <f t="shared" si="15"/>
        <v>1334.223333819871</v>
      </c>
      <c r="O81" s="20">
        <f t="shared" si="15"/>
        <v>1285.7833852975655</v>
      </c>
      <c r="P81" s="20">
        <f t="shared" si="15"/>
        <v>1237.6760484263655</v>
      </c>
      <c r="Q81" s="20">
        <f t="shared" si="15"/>
        <v>1193.2537572175224</v>
      </c>
      <c r="R81" s="20">
        <f t="shared" si="15"/>
        <v>1142.5894849933941</v>
      </c>
      <c r="S81" s="20">
        <f t="shared" si="15"/>
        <v>1095.6609716370517</v>
      </c>
      <c r="T81" s="20">
        <f t="shared" si="15"/>
        <v>1051.446909638782</v>
      </c>
      <c r="U81" s="20">
        <f t="shared" si="15"/>
        <v>1010.2976085338641</v>
      </c>
      <c r="V81" s="20">
        <f t="shared" si="15"/>
        <v>963.95597369793359</v>
      </c>
      <c r="W81" s="20">
        <f t="shared" si="15"/>
        <v>920.72830031106798</v>
      </c>
      <c r="X81" s="20">
        <f t="shared" si="15"/>
        <v>877.87977904249647</v>
      </c>
      <c r="Y81" s="20">
        <f t="shared" si="15"/>
        <v>837.71902364020764</v>
      </c>
      <c r="Z81" s="20">
        <f t="shared" si="15"/>
        <v>793.40407760630364</v>
      </c>
      <c r="AA81" s="20">
        <f t="shared" si="15"/>
        <v>751.82486465998136</v>
      </c>
      <c r="AB81" s="20">
        <f t="shared" si="15"/>
        <v>710.71496339538203</v>
      </c>
      <c r="AC81" s="20">
        <f t="shared" si="15"/>
        <v>671.93131728160893</v>
      </c>
      <c r="AD81" s="20">
        <f t="shared" si="15"/>
        <v>629.9860951360215</v>
      </c>
      <c r="AE81" s="20">
        <f t="shared" si="15"/>
        <v>590.40526309826021</v>
      </c>
      <c r="AF81" s="20">
        <f t="shared" si="15"/>
        <v>551.36911692328704</v>
      </c>
      <c r="AG81" s="20">
        <f t="shared" si="15"/>
        <v>512.89086004947069</v>
      </c>
      <c r="AH81" s="20">
        <f t="shared" si="15"/>
        <v>476.28155859734471</v>
      </c>
      <c r="AI81" s="20">
        <f t="shared" si="15"/>
        <v>437.64343210424465</v>
      </c>
      <c r="AJ81" s="20">
        <f t="shared" si="15"/>
        <v>400.88343517112389</v>
      </c>
      <c r="AK81" s="20">
        <f t="shared" si="15"/>
        <v>364.70059395804628</v>
      </c>
      <c r="AL81" s="20">
        <f t="shared" si="15"/>
        <v>329.99473033281402</v>
      </c>
      <c r="AM81" s="20">
        <f t="shared" si="15"/>
        <v>261.88843571926537</v>
      </c>
    </row>
    <row r="82" spans="1:39" s="10" customFormat="1" x14ac:dyDescent="0.8">
      <c r="A82" s="3"/>
      <c r="C82" s="7" t="s">
        <v>27</v>
      </c>
      <c r="D82" s="7" t="s">
        <v>2</v>
      </c>
      <c r="E82" s="7" t="s">
        <v>21</v>
      </c>
      <c r="F82" s="20">
        <f t="shared" ref="F82:T82" si="16">F53+F67</f>
        <v>219.89907318386435</v>
      </c>
      <c r="G82" s="20">
        <f t="shared" si="16"/>
        <v>216.6909795114347</v>
      </c>
      <c r="H82" s="20">
        <f t="shared" si="16"/>
        <v>215.0152118179802</v>
      </c>
      <c r="I82" s="20">
        <f t="shared" si="16"/>
        <v>211.52043041786254</v>
      </c>
      <c r="J82" s="20">
        <f t="shared" si="16"/>
        <v>210.46894380043349</v>
      </c>
      <c r="K82" s="20">
        <f t="shared" si="16"/>
        <v>210.14909731790766</v>
      </c>
      <c r="L82" s="20">
        <f t="shared" si="16"/>
        <v>209.82727035266313</v>
      </c>
      <c r="M82" s="20">
        <f t="shared" si="16"/>
        <v>210.04789287827404</v>
      </c>
      <c r="N82" s="20">
        <f t="shared" si="16"/>
        <v>209.12338977985311</v>
      </c>
      <c r="O82" s="20">
        <f t="shared" si="16"/>
        <v>208.58510507932394</v>
      </c>
      <c r="P82" s="20">
        <f t="shared" si="16"/>
        <v>208.03553928470885</v>
      </c>
      <c r="Q82" s="20">
        <f t="shared" si="16"/>
        <v>208.03713117343176</v>
      </c>
      <c r="R82" s="20">
        <f t="shared" si="16"/>
        <v>206.91903934852695</v>
      </c>
      <c r="S82" s="20">
        <f t="shared" si="16"/>
        <v>206.35973268938073</v>
      </c>
      <c r="T82" s="20">
        <f t="shared" si="16"/>
        <v>205.93234476030548</v>
      </c>
      <c r="U82" s="20">
        <f t="shared" ref="U82:AM82" si="17">U53+U67</f>
        <v>205.91537488855158</v>
      </c>
      <c r="V82" s="20">
        <f t="shared" si="17"/>
        <v>204.81329116128575</v>
      </c>
      <c r="W82" s="20">
        <f t="shared" si="17"/>
        <v>204.18517230624718</v>
      </c>
      <c r="X82" s="20">
        <f t="shared" si="17"/>
        <v>203.52643161975658</v>
      </c>
      <c r="Y82" s="20">
        <f t="shared" si="17"/>
        <v>203.19041797684972</v>
      </c>
      <c r="Z82" s="20">
        <f t="shared" si="17"/>
        <v>201.8251035370788</v>
      </c>
      <c r="AA82" s="20">
        <f t="shared" si="17"/>
        <v>200.93652323111169</v>
      </c>
      <c r="AB82" s="20">
        <f t="shared" si="17"/>
        <v>200.02840412200533</v>
      </c>
      <c r="AC82" s="20">
        <f t="shared" si="17"/>
        <v>199.58860876367913</v>
      </c>
      <c r="AD82" s="20">
        <f t="shared" si="17"/>
        <v>198.16663897215577</v>
      </c>
      <c r="AE82" s="20">
        <f t="shared" si="17"/>
        <v>197.22140170621461</v>
      </c>
      <c r="AF82" s="20">
        <f t="shared" si="17"/>
        <v>196.26975521644997</v>
      </c>
      <c r="AG82" s="20">
        <f t="shared" si="17"/>
        <v>195.3148827505791</v>
      </c>
      <c r="AH82" s="20">
        <f t="shared" si="17"/>
        <v>194.82480002486926</v>
      </c>
      <c r="AI82" s="20">
        <f t="shared" si="17"/>
        <v>193.4042979002736</v>
      </c>
      <c r="AJ82" s="20">
        <f t="shared" si="17"/>
        <v>192.45433736946035</v>
      </c>
      <c r="AK82" s="20">
        <f t="shared" si="17"/>
        <v>191.50804435012765</v>
      </c>
      <c r="AL82" s="20">
        <f t="shared" si="17"/>
        <v>191.01604164877256</v>
      </c>
      <c r="AM82" s="20">
        <f t="shared" si="17"/>
        <v>189.6253200549225</v>
      </c>
    </row>
    <row r="83" spans="1:39" s="10" customFormat="1" x14ac:dyDescent="0.8">
      <c r="A83" s="3"/>
      <c r="C83" s="7" t="s">
        <v>27</v>
      </c>
      <c r="D83" s="7" t="s">
        <v>2</v>
      </c>
      <c r="E83" s="7" t="s">
        <v>32</v>
      </c>
      <c r="F83" s="20">
        <f t="shared" ref="F83:T83" si="18">F54+F68</f>
        <v>6149.3787052561811</v>
      </c>
      <c r="G83" s="20">
        <f t="shared" si="18"/>
        <v>6071.7900207326402</v>
      </c>
      <c r="H83" s="20">
        <f t="shared" si="18"/>
        <v>6058.0711144329553</v>
      </c>
      <c r="I83" s="20">
        <f t="shared" si="18"/>
        <v>5886.4305892942402</v>
      </c>
      <c r="J83" s="20">
        <f t="shared" si="18"/>
        <v>5812.8220061114316</v>
      </c>
      <c r="K83" s="20">
        <f t="shared" si="18"/>
        <v>5723.978003646358</v>
      </c>
      <c r="L83" s="20">
        <f t="shared" si="18"/>
        <v>5660.8323982862257</v>
      </c>
      <c r="M83" s="20">
        <f t="shared" si="18"/>
        <v>5616.5896003531898</v>
      </c>
      <c r="N83" s="20">
        <f t="shared" si="18"/>
        <v>5528.5805703968572</v>
      </c>
      <c r="O83" s="20">
        <f t="shared" si="18"/>
        <v>5445.8305640954613</v>
      </c>
      <c r="P83" s="20">
        <f t="shared" si="18"/>
        <v>5354.7041465264301</v>
      </c>
      <c r="Q83" s="20">
        <f t="shared" si="18"/>
        <v>5270.4166578007689</v>
      </c>
      <c r="R83" s="20">
        <f t="shared" si="18"/>
        <v>5182.8602049188412</v>
      </c>
      <c r="S83" s="20">
        <f t="shared" si="18"/>
        <v>5079.4871546151735</v>
      </c>
      <c r="T83" s="20">
        <f t="shared" si="18"/>
        <v>4992.1071870424139</v>
      </c>
      <c r="U83" s="20">
        <f t="shared" ref="U83:AM83" si="19">U54+U68</f>
        <v>4900.3421296579127</v>
      </c>
      <c r="V83" s="20">
        <f t="shared" si="19"/>
        <v>4793.7719928664728</v>
      </c>
      <c r="W83" s="20">
        <f t="shared" si="19"/>
        <v>4693.2919331167059</v>
      </c>
      <c r="X83" s="20">
        <f t="shared" si="19"/>
        <v>3708.3998666895932</v>
      </c>
      <c r="Y83" s="20">
        <f t="shared" si="19"/>
        <v>3680.347574006129</v>
      </c>
      <c r="Z83" s="20">
        <f t="shared" si="19"/>
        <v>3642.1382364949486</v>
      </c>
      <c r="AA83" s="20">
        <f t="shared" si="19"/>
        <v>3598.951279054656</v>
      </c>
      <c r="AB83" s="20">
        <f t="shared" si="19"/>
        <v>3542.6769027141258</v>
      </c>
      <c r="AC83" s="20">
        <f t="shared" si="19"/>
        <v>3586.7816461529496</v>
      </c>
      <c r="AD83" s="20">
        <f t="shared" si="19"/>
        <v>3528.8105598741931</v>
      </c>
      <c r="AE83" s="20">
        <f t="shared" si="19"/>
        <v>3479.3545976382266</v>
      </c>
      <c r="AF83" s="20">
        <f t="shared" si="19"/>
        <v>3413.84697598712</v>
      </c>
      <c r="AG83" s="20">
        <f t="shared" si="19"/>
        <v>3331.4138002471823</v>
      </c>
      <c r="AH83" s="20">
        <f t="shared" si="19"/>
        <v>3294.6061757015636</v>
      </c>
      <c r="AI83" s="20">
        <f t="shared" si="19"/>
        <v>3228.3815020518537</v>
      </c>
      <c r="AJ83" s="20">
        <f t="shared" si="19"/>
        <v>3152.3954491253321</v>
      </c>
      <c r="AK83" s="20">
        <f t="shared" si="19"/>
        <v>3086.5660347191838</v>
      </c>
      <c r="AL83" s="20">
        <f t="shared" si="19"/>
        <v>3062.8884453698656</v>
      </c>
      <c r="AM83" s="20">
        <f t="shared" si="19"/>
        <v>3017.4345198616797</v>
      </c>
    </row>
    <row r="84" spans="1:39" s="10" customFormat="1" x14ac:dyDescent="0.8">
      <c r="A84" s="3"/>
      <c r="C84" s="7" t="s">
        <v>27</v>
      </c>
      <c r="D84" s="7" t="s">
        <v>2</v>
      </c>
      <c r="E84" s="7" t="s">
        <v>12</v>
      </c>
      <c r="F84" s="20">
        <f t="shared" ref="F84:T84" si="20">F55+F69</f>
        <v>233.38483562194688</v>
      </c>
      <c r="G84" s="20">
        <f t="shared" si="20"/>
        <v>232.90040543104377</v>
      </c>
      <c r="H84" s="20">
        <f t="shared" si="20"/>
        <v>232.39203002157888</v>
      </c>
      <c r="I84" s="20">
        <f t="shared" si="20"/>
        <v>230.8408256082306</v>
      </c>
      <c r="J84" s="20">
        <f t="shared" si="20"/>
        <v>229.94075615547246</v>
      </c>
      <c r="K84" s="20">
        <f t="shared" si="20"/>
        <v>228.97198787066071</v>
      </c>
      <c r="L84" s="20">
        <f t="shared" si="20"/>
        <v>227.94114621157732</v>
      </c>
      <c r="M84" s="20">
        <f t="shared" si="20"/>
        <v>226.85479769392782</v>
      </c>
      <c r="N84" s="20">
        <f t="shared" si="20"/>
        <v>225.71886968027638</v>
      </c>
      <c r="O84" s="20">
        <f t="shared" si="20"/>
        <v>224.53817700149358</v>
      </c>
      <c r="P84" s="20">
        <f t="shared" si="20"/>
        <v>223.31622671112893</v>
      </c>
      <c r="Q84" s="20">
        <f t="shared" si="20"/>
        <v>222.05532491792391</v>
      </c>
      <c r="R84" s="20">
        <f t="shared" si="20"/>
        <v>220.75680518635835</v>
      </c>
      <c r="S84" s="20">
        <f t="shared" si="20"/>
        <v>219.4213416664318</v>
      </c>
      <c r="T84" s="20">
        <f t="shared" si="20"/>
        <v>218.04944273355366</v>
      </c>
      <c r="U84" s="20">
        <f t="shared" ref="U84:AM84" si="21">U55+U69</f>
        <v>216.64189857993654</v>
      </c>
      <c r="V84" s="20">
        <f t="shared" si="21"/>
        <v>215.19998382798391</v>
      </c>
      <c r="W84" s="20">
        <f t="shared" si="21"/>
        <v>213.7254391108911</v>
      </c>
      <c r="X84" s="20">
        <f t="shared" si="21"/>
        <v>212.22039002729059</v>
      </c>
      <c r="Y84" s="20">
        <f t="shared" si="21"/>
        <v>210.68586622158037</v>
      </c>
      <c r="Z84" s="20">
        <f t="shared" si="21"/>
        <v>209.12435615455107</v>
      </c>
      <c r="AA84" s="20">
        <f t="shared" si="21"/>
        <v>207.53848274860513</v>
      </c>
      <c r="AB84" s="20">
        <f t="shared" si="21"/>
        <v>205.93111574609026</v>
      </c>
      <c r="AC84" s="20">
        <f t="shared" si="21"/>
        <v>204.30530908334282</v>
      </c>
      <c r="AD84" s="20">
        <f t="shared" si="21"/>
        <v>202.66438377798363</v>
      </c>
      <c r="AE84" s="20">
        <f t="shared" si="21"/>
        <v>201.01193529667648</v>
      </c>
      <c r="AF84" s="20">
        <f t="shared" si="21"/>
        <v>199.35166962247882</v>
      </c>
      <c r="AG84" s="20">
        <f t="shared" si="21"/>
        <v>197.68712696385808</v>
      </c>
      <c r="AH84" s="20">
        <f t="shared" si="21"/>
        <v>196.02142388310708</v>
      </c>
      <c r="AI84" s="20">
        <f t="shared" si="21"/>
        <v>194.35703410549721</v>
      </c>
      <c r="AJ84" s="20">
        <f t="shared" si="21"/>
        <v>192.6957277352621</v>
      </c>
      <c r="AK84" s="20">
        <f t="shared" si="21"/>
        <v>191.03851415546112</v>
      </c>
      <c r="AL84" s="20">
        <f t="shared" si="21"/>
        <v>189.38556650844393</v>
      </c>
      <c r="AM84" s="20">
        <f t="shared" si="21"/>
        <v>187.73623458942967</v>
      </c>
    </row>
    <row r="85" spans="1:39" s="10" customFormat="1" x14ac:dyDescent="0.8">
      <c r="A85" s="3"/>
      <c r="C85" s="7" t="s">
        <v>27</v>
      </c>
      <c r="D85" s="7" t="s">
        <v>2</v>
      </c>
      <c r="E85" s="22" t="s">
        <v>13</v>
      </c>
      <c r="F85" s="20">
        <f t="shared" ref="F85:AL88" si="22">F56+F73</f>
        <v>425.21124857764949</v>
      </c>
      <c r="G85" s="20">
        <f t="shared" si="22"/>
        <v>420.88343806672344</v>
      </c>
      <c r="H85" s="20">
        <f t="shared" si="22"/>
        <v>425.38533576749285</v>
      </c>
      <c r="I85" s="20">
        <f t="shared" si="22"/>
        <v>421.01263032159687</v>
      </c>
      <c r="J85" s="20">
        <f t="shared" si="22"/>
        <v>416.59253296838551</v>
      </c>
      <c r="K85" s="20">
        <f t="shared" si="22"/>
        <v>413.19077679094312</v>
      </c>
      <c r="L85" s="20">
        <f t="shared" si="22"/>
        <v>409.67598952492898</v>
      </c>
      <c r="M85" s="20">
        <f t="shared" si="22"/>
        <v>407.19187090805588</v>
      </c>
      <c r="N85" s="20">
        <f t="shared" si="22"/>
        <v>402.36217797350639</v>
      </c>
      <c r="O85" s="20">
        <f t="shared" si="22"/>
        <v>398.64202604496495</v>
      </c>
      <c r="P85" s="20">
        <f t="shared" si="22"/>
        <v>394.84681588841181</v>
      </c>
      <c r="Q85" s="20">
        <f t="shared" si="22"/>
        <v>392.08752609391922</v>
      </c>
      <c r="R85" s="20">
        <f t="shared" si="22"/>
        <v>387.04623320706594</v>
      </c>
      <c r="S85" s="20">
        <f t="shared" si="22"/>
        <v>383.04451323232115</v>
      </c>
      <c r="T85" s="20">
        <f t="shared" si="22"/>
        <v>380.37152015486504</v>
      </c>
      <c r="U85" s="20">
        <f t="shared" si="22"/>
        <v>378.68662855015151</v>
      </c>
      <c r="V85" s="20">
        <f t="shared" si="22"/>
        <v>374.83839489020886</v>
      </c>
      <c r="W85" s="20">
        <f t="shared" si="22"/>
        <v>371.98360310330651</v>
      </c>
      <c r="X85" s="20">
        <f t="shared" si="22"/>
        <v>369.07478421235885</v>
      </c>
      <c r="Y85" s="20">
        <f t="shared" si="22"/>
        <v>367.20824382530907</v>
      </c>
      <c r="Z85" s="20">
        <f t="shared" si="22"/>
        <v>363.24924211310463</v>
      </c>
      <c r="AA85" s="20">
        <f t="shared" si="22"/>
        <v>360.2694224519268</v>
      </c>
      <c r="AB85" s="20">
        <f t="shared" si="22"/>
        <v>357.25153490371883</v>
      </c>
      <c r="AC85" s="20">
        <f t="shared" si="22"/>
        <v>355.19235996202821</v>
      </c>
      <c r="AD85" s="20">
        <f t="shared" si="22"/>
        <v>351.12366481622746</v>
      </c>
      <c r="AE85" s="20">
        <f t="shared" si="22"/>
        <v>348.02593224830377</v>
      </c>
      <c r="AF85" s="20">
        <f t="shared" si="22"/>
        <v>344.9143544397806</v>
      </c>
      <c r="AG85" s="20">
        <f t="shared" si="22"/>
        <v>341.79520154910108</v>
      </c>
      <c r="AH85" s="20">
        <f t="shared" si="22"/>
        <v>339.62516824338894</v>
      </c>
      <c r="AI85" s="20">
        <f t="shared" si="22"/>
        <v>335.55511128456362</v>
      </c>
      <c r="AJ85" s="20">
        <f t="shared" si="22"/>
        <v>332.44169027129516</v>
      </c>
      <c r="AK85" s="20">
        <f t="shared" si="22"/>
        <v>329.33551810925508</v>
      </c>
      <c r="AL85" s="20">
        <f t="shared" si="22"/>
        <v>327.15587644467087</v>
      </c>
      <c r="AM85" s="20">
        <f>AM56+AM73</f>
        <v>323.14468871489964</v>
      </c>
    </row>
    <row r="86" spans="1:39" s="10" customFormat="1" x14ac:dyDescent="0.8">
      <c r="A86" s="3"/>
      <c r="C86" s="7" t="s">
        <v>27</v>
      </c>
      <c r="D86" s="7" t="s">
        <v>2</v>
      </c>
      <c r="E86" s="22" t="s">
        <v>14</v>
      </c>
      <c r="F86" s="20">
        <f t="shared" si="22"/>
        <v>438.84672128519776</v>
      </c>
      <c r="G86" s="20">
        <f t="shared" si="22"/>
        <v>442.97770477731626</v>
      </c>
      <c r="H86" s="20">
        <f t="shared" si="22"/>
        <v>442.16986658167809</v>
      </c>
      <c r="I86" s="20">
        <f t="shared" si="22"/>
        <v>419.95436238949969</v>
      </c>
      <c r="J86" s="20">
        <f t="shared" si="22"/>
        <v>412.92848524797932</v>
      </c>
      <c r="K86" s="20">
        <f t="shared" si="22"/>
        <v>406.93259091715555</v>
      </c>
      <c r="L86" s="20">
        <f t="shared" si="22"/>
        <v>400.81068289326709</v>
      </c>
      <c r="M86" s="20">
        <f t="shared" si="22"/>
        <v>395.839984755827</v>
      </c>
      <c r="N86" s="20">
        <f t="shared" si="22"/>
        <v>388.35750436728159</v>
      </c>
      <c r="O86" s="20">
        <f t="shared" si="22"/>
        <v>382.8404297370451</v>
      </c>
      <c r="P86" s="20">
        <f t="shared" si="22"/>
        <v>377.24057983262975</v>
      </c>
      <c r="Q86" s="20">
        <f t="shared" si="22"/>
        <v>372.78527181072599</v>
      </c>
      <c r="R86" s="20">
        <f t="shared" si="22"/>
        <v>365.80910999519722</v>
      </c>
      <c r="S86" s="20">
        <f t="shared" si="22"/>
        <v>359.98151814597168</v>
      </c>
      <c r="T86" s="20">
        <f t="shared" si="22"/>
        <v>359.39556858782004</v>
      </c>
      <c r="U86" s="20">
        <f t="shared" si="22"/>
        <v>359.94662960922983</v>
      </c>
      <c r="V86" s="20">
        <f t="shared" si="22"/>
        <v>357.43318330762963</v>
      </c>
      <c r="W86" s="20">
        <f t="shared" si="22"/>
        <v>356.66176835310324</v>
      </c>
      <c r="X86" s="20">
        <f t="shared" si="22"/>
        <v>355.82914679867321</v>
      </c>
      <c r="Y86" s="20">
        <f t="shared" si="22"/>
        <v>351.43910736752628</v>
      </c>
      <c r="Z86" s="20">
        <f t="shared" si="22"/>
        <v>345.09620137951919</v>
      </c>
      <c r="AA86" s="20">
        <f t="shared" si="22"/>
        <v>340.24986002868775</v>
      </c>
      <c r="AB86" s="20">
        <f t="shared" si="22"/>
        <v>334.75678976474177</v>
      </c>
      <c r="AC86" s="20">
        <f t="shared" si="22"/>
        <v>330.35155201783567</v>
      </c>
      <c r="AD86" s="20">
        <f t="shared" si="22"/>
        <v>324.13898576811226</v>
      </c>
      <c r="AE86" s="20">
        <f t="shared" si="22"/>
        <v>318.66957402404392</v>
      </c>
      <c r="AF86" s="20">
        <f t="shared" si="22"/>
        <v>314.3141774203811</v>
      </c>
      <c r="AG86" s="20">
        <f t="shared" si="22"/>
        <v>309.05486669044581</v>
      </c>
      <c r="AH86" s="20">
        <f t="shared" si="22"/>
        <v>304.60155887477816</v>
      </c>
      <c r="AI86" s="20">
        <f t="shared" si="22"/>
        <v>297.91604522442361</v>
      </c>
      <c r="AJ86" s="20">
        <f t="shared" si="22"/>
        <v>292.31560935106529</v>
      </c>
      <c r="AK86" s="20">
        <f t="shared" si="22"/>
        <v>286.72332012379752</v>
      </c>
      <c r="AL86" s="20">
        <f t="shared" si="22"/>
        <v>282.1819374167826</v>
      </c>
      <c r="AM86" s="20">
        <f t="shared" ref="AM86:AM88" si="23">AM57+AM74</f>
        <v>275.56292129615974</v>
      </c>
    </row>
    <row r="87" spans="1:39" s="10" customFormat="1" x14ac:dyDescent="0.8">
      <c r="A87" s="3"/>
      <c r="C87" s="7" t="s">
        <v>27</v>
      </c>
      <c r="D87" s="7" t="s">
        <v>2</v>
      </c>
      <c r="E87" s="7" t="s">
        <v>15</v>
      </c>
      <c r="F87" s="20">
        <f t="shared" si="22"/>
        <v>257.57786025955136</v>
      </c>
      <c r="G87" s="20">
        <f t="shared" si="22"/>
        <v>247.34389340541208</v>
      </c>
      <c r="H87" s="20">
        <f t="shared" si="22"/>
        <v>236.47401063614296</v>
      </c>
      <c r="I87" s="20">
        <f t="shared" si="22"/>
        <v>228.59386012573057</v>
      </c>
      <c r="J87" s="20">
        <f t="shared" si="22"/>
        <v>230.22685237738202</v>
      </c>
      <c r="K87" s="20">
        <f t="shared" si="22"/>
        <v>232.82346570020624</v>
      </c>
      <c r="L87" s="20">
        <f t="shared" si="22"/>
        <v>235.42294623032015</v>
      </c>
      <c r="M87" s="20">
        <f t="shared" si="22"/>
        <v>239.06644407360849</v>
      </c>
      <c r="N87" s="20">
        <f t="shared" si="22"/>
        <v>240.75324401433494</v>
      </c>
      <c r="O87" s="20">
        <f t="shared" si="22"/>
        <v>242.83338399190603</v>
      </c>
      <c r="P87" s="20">
        <f t="shared" si="22"/>
        <v>244.96411377437349</v>
      </c>
      <c r="Q87" s="20">
        <f t="shared" si="22"/>
        <v>248.15589371589564</v>
      </c>
      <c r="R87" s="20">
        <f t="shared" si="22"/>
        <v>249.41932924995561</v>
      </c>
      <c r="S87" s="20">
        <f t="shared" si="22"/>
        <v>251.7680505356029</v>
      </c>
      <c r="T87" s="20">
        <f t="shared" si="22"/>
        <v>253.46688581153023</v>
      </c>
      <c r="U87" s="20">
        <f t="shared" si="22"/>
        <v>255.75697305113573</v>
      </c>
      <c r="V87" s="20">
        <f t="shared" si="22"/>
        <v>256.13323903986935</v>
      </c>
      <c r="W87" s="20">
        <f t="shared" si="22"/>
        <v>257.32511221893952</v>
      </c>
      <c r="X87" s="20">
        <f t="shared" si="22"/>
        <v>258.47180749076909</v>
      </c>
      <c r="Y87" s="20">
        <f t="shared" si="22"/>
        <v>259.82484252986103</v>
      </c>
      <c r="Z87" s="20">
        <f t="shared" si="22"/>
        <v>259.39711854952907</v>
      </c>
      <c r="AA87" s="20">
        <f t="shared" si="22"/>
        <v>259.80401987878963</v>
      </c>
      <c r="AB87" s="20">
        <f t="shared" si="22"/>
        <v>260.18649167712249</v>
      </c>
      <c r="AC87" s="20">
        <f t="shared" si="22"/>
        <v>261.38897778553064</v>
      </c>
      <c r="AD87" s="20">
        <f t="shared" si="22"/>
        <v>260.89866365324281</v>
      </c>
      <c r="AE87" s="20">
        <f t="shared" si="22"/>
        <v>261.24393258678361</v>
      </c>
      <c r="AF87" s="20">
        <f t="shared" si="22"/>
        <v>261.58284901801329</v>
      </c>
      <c r="AG87" s="20">
        <f t="shared" si="22"/>
        <v>261.91930961363585</v>
      </c>
      <c r="AH87" s="20">
        <f t="shared" si="22"/>
        <v>263.06287637272573</v>
      </c>
      <c r="AI87" s="20">
        <f t="shared" si="22"/>
        <v>262.59136173175557</v>
      </c>
      <c r="AJ87" s="20">
        <f t="shared" si="22"/>
        <v>262.93865828480904</v>
      </c>
      <c r="AK87" s="20">
        <f t="shared" si="22"/>
        <v>263.29041394100648</v>
      </c>
      <c r="AL87" s="20">
        <f t="shared" si="22"/>
        <v>264.42930344591394</v>
      </c>
      <c r="AM87" s="20">
        <f t="shared" si="23"/>
        <v>264.00344098531406</v>
      </c>
    </row>
    <row r="88" spans="1:39" s="10" customFormat="1" x14ac:dyDescent="0.8">
      <c r="A88" s="3"/>
      <c r="C88" s="7" t="s">
        <v>27</v>
      </c>
      <c r="D88" s="7" t="s">
        <v>2</v>
      </c>
      <c r="E88" s="7" t="s">
        <v>16</v>
      </c>
      <c r="F88" s="20">
        <f t="shared" si="22"/>
        <v>122.24172173592777</v>
      </c>
      <c r="G88" s="20">
        <f t="shared" si="22"/>
        <v>122.1007131627447</v>
      </c>
      <c r="H88" s="20">
        <f t="shared" si="22"/>
        <v>121.92830974251858</v>
      </c>
      <c r="I88" s="20">
        <f t="shared" si="22"/>
        <v>120.10311528458958</v>
      </c>
      <c r="J88" s="20">
        <f t="shared" si="22"/>
        <v>118.37940853142109</v>
      </c>
      <c r="K88" s="20">
        <f t="shared" si="22"/>
        <v>116.9375931542569</v>
      </c>
      <c r="L88" s="20">
        <f t="shared" si="22"/>
        <v>115.46440724690308</v>
      </c>
      <c r="M88" s="20">
        <f t="shared" si="22"/>
        <v>114.2772720392456</v>
      </c>
      <c r="N88" s="20">
        <f t="shared" si="22"/>
        <v>112.43988655651457</v>
      </c>
      <c r="O88" s="20">
        <f t="shared" si="22"/>
        <v>111.43491180167253</v>
      </c>
      <c r="P88" s="20">
        <f t="shared" si="22"/>
        <v>110.40911166954176</v>
      </c>
      <c r="Q88" s="20">
        <f t="shared" si="22"/>
        <v>109.67073415519059</v>
      </c>
      <c r="R88" s="20">
        <f t="shared" si="22"/>
        <v>108.299200534821</v>
      </c>
      <c r="S88" s="20">
        <f t="shared" si="22"/>
        <v>107.21610295520712</v>
      </c>
      <c r="T88" s="20">
        <f t="shared" si="22"/>
        <v>106.4449875922853</v>
      </c>
      <c r="U88" s="20">
        <f t="shared" si="22"/>
        <v>105.94881202372898</v>
      </c>
      <c r="V88" s="20">
        <f t="shared" si="22"/>
        <v>104.85068530317612</v>
      </c>
      <c r="W88" s="20">
        <f t="shared" si="22"/>
        <v>104.02898434639587</v>
      </c>
      <c r="X88" s="20">
        <f t="shared" si="22"/>
        <v>103.19225031731877</v>
      </c>
      <c r="Y88" s="20">
        <f t="shared" si="22"/>
        <v>102.68539492212419</v>
      </c>
      <c r="Z88" s="20">
        <f t="shared" si="22"/>
        <v>101.59631097821691</v>
      </c>
      <c r="AA88" s="20">
        <f t="shared" si="22"/>
        <v>100.77968499453148</v>
      </c>
      <c r="AB88" s="20">
        <f t="shared" si="22"/>
        <v>99.952466599721546</v>
      </c>
      <c r="AC88" s="20">
        <f t="shared" si="22"/>
        <v>99.39201053060664</v>
      </c>
      <c r="AD88" s="20">
        <f t="shared" si="22"/>
        <v>98.272404326680345</v>
      </c>
      <c r="AE88" s="20">
        <f t="shared" si="22"/>
        <v>97.422969009917267</v>
      </c>
      <c r="AF88" s="20">
        <f t="shared" si="22"/>
        <v>96.569681247116591</v>
      </c>
      <c r="AG88" s="20">
        <f t="shared" si="22"/>
        <v>95.714285713416047</v>
      </c>
      <c r="AH88" s="20">
        <f t="shared" si="22"/>
        <v>95.122983241731632</v>
      </c>
      <c r="AI88" s="20">
        <f t="shared" si="22"/>
        <v>94.002998112560022</v>
      </c>
      <c r="AJ88" s="20">
        <f t="shared" si="22"/>
        <v>93.149197476995184</v>
      </c>
      <c r="AK88" s="20">
        <f t="shared" si="22"/>
        <v>92.29741383838973</v>
      </c>
      <c r="AL88" s="20">
        <f t="shared" si="22"/>
        <v>91.703437835407755</v>
      </c>
      <c r="AM88" s="20">
        <f t="shared" si="23"/>
        <v>90.599833102558932</v>
      </c>
    </row>
    <row r="89" spans="1:39" s="10" customFormat="1" x14ac:dyDescent="0.8">
      <c r="A89" s="3"/>
      <c r="C89" s="7" t="s">
        <v>27</v>
      </c>
      <c r="D89" s="7" t="s">
        <v>2</v>
      </c>
      <c r="E89" s="7" t="s">
        <v>17</v>
      </c>
      <c r="F89" s="20">
        <f t="shared" ref="F89:AM89" si="24">F60+F74</f>
        <v>538.61247395297687</v>
      </c>
      <c r="G89" s="20">
        <f t="shared" si="24"/>
        <v>547.29341299361045</v>
      </c>
      <c r="H89" s="20">
        <f t="shared" si="24"/>
        <v>543.50899154156446</v>
      </c>
      <c r="I89" s="20">
        <f t="shared" si="24"/>
        <v>515.23385648456292</v>
      </c>
      <c r="J89" s="20">
        <f t="shared" si="24"/>
        <v>506.19719768462255</v>
      </c>
      <c r="K89" s="20">
        <f t="shared" si="24"/>
        <v>498.5230221070733</v>
      </c>
      <c r="L89" s="20">
        <f t="shared" si="24"/>
        <v>490.68371071986599</v>
      </c>
      <c r="M89" s="20">
        <f t="shared" si="24"/>
        <v>484.36030108221092</v>
      </c>
      <c r="N89" s="20">
        <f t="shared" si="24"/>
        <v>474.72541039188195</v>
      </c>
      <c r="O89" s="20">
        <f t="shared" si="24"/>
        <v>467.45856717225826</v>
      </c>
      <c r="P89" s="20">
        <f t="shared" si="24"/>
        <v>460.08320562719183</v>
      </c>
      <c r="Q89" s="20">
        <f t="shared" si="24"/>
        <v>454.21547044658899</v>
      </c>
      <c r="R89" s="20">
        <f t="shared" si="24"/>
        <v>445.02863219477723</v>
      </c>
      <c r="S89" s="20">
        <f t="shared" si="24"/>
        <v>437.35470112240864</v>
      </c>
      <c r="T89" s="20">
        <f t="shared" si="24"/>
        <v>436.51721494838318</v>
      </c>
      <c r="U89" s="20">
        <f t="shared" si="24"/>
        <v>437.23008115505115</v>
      </c>
      <c r="V89" s="20">
        <f t="shared" si="24"/>
        <v>433.0610717566849</v>
      </c>
      <c r="W89" s="20">
        <f t="shared" si="24"/>
        <v>432.04949548753279</v>
      </c>
      <c r="X89" s="20">
        <f t="shared" si="24"/>
        <v>430.91794814539043</v>
      </c>
      <c r="Y89" s="20">
        <f t="shared" si="24"/>
        <v>425.06861042642532</v>
      </c>
      <c r="Z89" s="20">
        <f t="shared" si="24"/>
        <v>417.7782792794585</v>
      </c>
      <c r="AA89" s="20">
        <f t="shared" si="24"/>
        <v>413.30493005400217</v>
      </c>
      <c r="AB89" s="20">
        <f t="shared" si="24"/>
        <v>406.5724496079705</v>
      </c>
      <c r="AC89" s="20">
        <f t="shared" si="24"/>
        <v>401.2704721216835</v>
      </c>
      <c r="AD89" s="20">
        <f t="shared" si="24"/>
        <v>394.69547442270482</v>
      </c>
      <c r="AE89" s="20">
        <f t="shared" si="24"/>
        <v>388.13077382177266</v>
      </c>
      <c r="AF89" s="20">
        <f t="shared" si="24"/>
        <v>384.80266573309916</v>
      </c>
      <c r="AG89" s="20">
        <f t="shared" si="24"/>
        <v>379.1913787198223</v>
      </c>
      <c r="AH89" s="20">
        <f t="shared" si="24"/>
        <v>374.0075887014907</v>
      </c>
      <c r="AI89" s="20">
        <f t="shared" si="24"/>
        <v>365.71038579972287</v>
      </c>
      <c r="AJ89" s="20">
        <f t="shared" si="24"/>
        <v>358.83913349507611</v>
      </c>
      <c r="AK89" s="20">
        <f t="shared" si="24"/>
        <v>351.978410867722</v>
      </c>
      <c r="AL89" s="20">
        <f t="shared" si="24"/>
        <v>346.49867741327324</v>
      </c>
      <c r="AM89" s="20">
        <f t="shared" si="24"/>
        <v>338.28821818805773</v>
      </c>
    </row>
    <row r="90" spans="1:39" s="10" customFormat="1" x14ac:dyDescent="0.8">
      <c r="A90" s="3"/>
      <c r="C90" s="7" t="s">
        <v>27</v>
      </c>
      <c r="D90" s="7" t="s">
        <v>2</v>
      </c>
      <c r="E90" s="7" t="s">
        <v>18</v>
      </c>
      <c r="F90" s="20">
        <f t="shared" ref="F90:AM90" si="25">F61+F75</f>
        <v>22.053150652468037</v>
      </c>
      <c r="G90" s="20">
        <f t="shared" si="25"/>
        <v>22.053150652468037</v>
      </c>
      <c r="H90" s="20">
        <f t="shared" si="25"/>
        <v>22.053150652468037</v>
      </c>
      <c r="I90" s="20">
        <f t="shared" si="25"/>
        <v>22.053150652468037</v>
      </c>
      <c r="J90" s="20">
        <f t="shared" si="25"/>
        <v>22.053150652468037</v>
      </c>
      <c r="K90" s="20">
        <f t="shared" si="25"/>
        <v>22.053150652468037</v>
      </c>
      <c r="L90" s="20">
        <f t="shared" si="25"/>
        <v>22.053150652468037</v>
      </c>
      <c r="M90" s="20">
        <f t="shared" si="25"/>
        <v>22.053150652468037</v>
      </c>
      <c r="N90" s="20">
        <f t="shared" si="25"/>
        <v>22.053150652468037</v>
      </c>
      <c r="O90" s="20">
        <f t="shared" si="25"/>
        <v>22.053150652468037</v>
      </c>
      <c r="P90" s="20">
        <f t="shared" si="25"/>
        <v>22.053150652468037</v>
      </c>
      <c r="Q90" s="20">
        <f t="shared" si="25"/>
        <v>22.053150652468037</v>
      </c>
      <c r="R90" s="20">
        <f t="shared" si="25"/>
        <v>22.053150652468037</v>
      </c>
      <c r="S90" s="20">
        <f t="shared" si="25"/>
        <v>22.053150652468037</v>
      </c>
      <c r="T90" s="20">
        <f t="shared" si="25"/>
        <v>22.053150652468037</v>
      </c>
      <c r="U90" s="20">
        <f t="shared" si="25"/>
        <v>22.053150652468037</v>
      </c>
      <c r="V90" s="20">
        <f t="shared" si="25"/>
        <v>22.053150652468037</v>
      </c>
      <c r="W90" s="20">
        <f t="shared" si="25"/>
        <v>22.053150652468037</v>
      </c>
      <c r="X90" s="20">
        <f t="shared" si="25"/>
        <v>22.053150652468037</v>
      </c>
      <c r="Y90" s="20">
        <f t="shared" si="25"/>
        <v>22.053150652468037</v>
      </c>
      <c r="Z90" s="20">
        <f t="shared" si="25"/>
        <v>22.053150652468037</v>
      </c>
      <c r="AA90" s="20">
        <f t="shared" si="25"/>
        <v>22.053150652468037</v>
      </c>
      <c r="AB90" s="20">
        <f t="shared" si="25"/>
        <v>22.053150652468037</v>
      </c>
      <c r="AC90" s="20">
        <f t="shared" si="25"/>
        <v>22.053150652468037</v>
      </c>
      <c r="AD90" s="20">
        <f t="shared" si="25"/>
        <v>22.053150652468037</v>
      </c>
      <c r="AE90" s="20">
        <f t="shared" si="25"/>
        <v>22.053150652468037</v>
      </c>
      <c r="AF90" s="20">
        <f t="shared" si="25"/>
        <v>22.053150652468037</v>
      </c>
      <c r="AG90" s="20">
        <f t="shared" si="25"/>
        <v>22.053150652468037</v>
      </c>
      <c r="AH90" s="20">
        <f t="shared" si="25"/>
        <v>22.053150652468037</v>
      </c>
      <c r="AI90" s="20">
        <f t="shared" si="25"/>
        <v>22.053150652468037</v>
      </c>
      <c r="AJ90" s="20">
        <f t="shared" si="25"/>
        <v>22.053150652468037</v>
      </c>
      <c r="AK90" s="20">
        <f t="shared" si="25"/>
        <v>22.053150652468037</v>
      </c>
      <c r="AL90" s="20">
        <f t="shared" si="25"/>
        <v>22.053150652468037</v>
      </c>
      <c r="AM90" s="20">
        <f t="shared" si="25"/>
        <v>22.053150652468037</v>
      </c>
    </row>
    <row r="91" spans="1:39" s="10" customFormat="1" x14ac:dyDescent="0.8">
      <c r="A91" s="3"/>
      <c r="C91" s="7" t="s">
        <v>27</v>
      </c>
      <c r="D91" s="7" t="s">
        <v>2</v>
      </c>
      <c r="E91" s="7" t="s">
        <v>19</v>
      </c>
      <c r="F91" s="20">
        <f t="shared" ref="F91:AK91" si="26">F62+F76</f>
        <v>248.17738920980327</v>
      </c>
      <c r="G91" s="20">
        <f t="shared" si="26"/>
        <v>247.98048667274051</v>
      </c>
      <c r="H91" s="20">
        <f t="shared" si="26"/>
        <v>246.42124464266476</v>
      </c>
      <c r="I91" s="20">
        <f t="shared" si="26"/>
        <v>242.42449585443075</v>
      </c>
      <c r="J91" s="20">
        <f t="shared" si="26"/>
        <v>238.65364657658984</v>
      </c>
      <c r="K91" s="20">
        <f t="shared" si="26"/>
        <v>235.44641747822283</v>
      </c>
      <c r="L91" s="20">
        <f t="shared" si="26"/>
        <v>232.17645297056072</v>
      </c>
      <c r="M91" s="20">
        <f t="shared" si="26"/>
        <v>229.47853833314667</v>
      </c>
      <c r="N91" s="20">
        <f t="shared" si="26"/>
        <v>225.48035207425568</v>
      </c>
      <c r="O91" s="20">
        <f t="shared" si="26"/>
        <v>223.51009925478428</v>
      </c>
      <c r="P91" s="20">
        <f t="shared" si="26"/>
        <v>221.49820037217233</v>
      </c>
      <c r="Q91" s="20">
        <f t="shared" si="26"/>
        <v>220.06108197598883</v>
      </c>
      <c r="R91" s="20">
        <f t="shared" si="26"/>
        <v>217.35779400201139</v>
      </c>
      <c r="S91" s="20">
        <f t="shared" si="26"/>
        <v>215.23131313211584</v>
      </c>
      <c r="T91" s="20">
        <f t="shared" si="26"/>
        <v>213.68133000477326</v>
      </c>
      <c r="U91" s="20">
        <f t="shared" si="26"/>
        <v>212.68144124379648</v>
      </c>
      <c r="V91" s="20">
        <f t="shared" si="26"/>
        <v>210.47717994626163</v>
      </c>
      <c r="W91" s="20">
        <f t="shared" si="26"/>
        <v>208.82598611471735</v>
      </c>
      <c r="X91" s="20">
        <f t="shared" si="26"/>
        <v>207.14471439503481</v>
      </c>
      <c r="Y91" s="20">
        <f t="shared" si="26"/>
        <v>206.14771525441995</v>
      </c>
      <c r="Z91" s="20">
        <f t="shared" si="26"/>
        <v>203.98580419072982</v>
      </c>
      <c r="AA91" s="20">
        <f t="shared" si="26"/>
        <v>202.36902188635759</v>
      </c>
      <c r="AB91" s="20">
        <f t="shared" si="26"/>
        <v>200.73104648515022</v>
      </c>
      <c r="AC91" s="20">
        <f t="shared" si="26"/>
        <v>199.62680412488783</v>
      </c>
      <c r="AD91" s="20">
        <f t="shared" si="26"/>
        <v>197.4038246977621</v>
      </c>
      <c r="AE91" s="20">
        <f t="shared" si="26"/>
        <v>195.72139809721989</v>
      </c>
      <c r="AF91" s="20">
        <f t="shared" si="26"/>
        <v>194.03126359514638</v>
      </c>
      <c r="AG91" s="20">
        <f t="shared" si="26"/>
        <v>192.33691190472337</v>
      </c>
      <c r="AH91" s="20">
        <f t="shared" si="26"/>
        <v>191.17095264271052</v>
      </c>
      <c r="AI91" s="20">
        <f t="shared" si="26"/>
        <v>188.94721506908516</v>
      </c>
      <c r="AJ91" s="20">
        <f t="shared" si="26"/>
        <v>187.25605442083705</v>
      </c>
      <c r="AK91" s="20">
        <f t="shared" si="26"/>
        <v>185.56892934214659</v>
      </c>
      <c r="AL91" s="20">
        <f t="shared" ref="AL91:AM91" si="27">AL62+AL76</f>
        <v>184.39762092902788</v>
      </c>
      <c r="AM91" s="20">
        <f t="shared" si="27"/>
        <v>182.20665694409598</v>
      </c>
    </row>
    <row r="92" spans="1:39" s="10" customFormat="1" x14ac:dyDescent="0.8">
      <c r="A92" s="3"/>
      <c r="C92" s="7" t="s">
        <v>27</v>
      </c>
      <c r="D92" s="7" t="s">
        <v>2</v>
      </c>
      <c r="E92" s="7" t="s">
        <v>33</v>
      </c>
      <c r="F92" s="20">
        <f t="shared" ref="F92:AK92" si="28">F63+F77</f>
        <v>1550.1820573118969</v>
      </c>
      <c r="G92" s="20">
        <f t="shared" si="28"/>
        <v>1517.8090588444002</v>
      </c>
      <c r="H92" s="20">
        <f t="shared" si="28"/>
        <v>1501.9591214569868</v>
      </c>
      <c r="I92" s="20">
        <f t="shared" si="28"/>
        <v>1493.3899743560546</v>
      </c>
      <c r="J92" s="20">
        <f t="shared" si="28"/>
        <v>1454.8573780168799</v>
      </c>
      <c r="K92" s="20">
        <f t="shared" si="28"/>
        <v>1435.0534003020821</v>
      </c>
      <c r="L92" s="20">
        <f t="shared" si="28"/>
        <v>1418.5833307377964</v>
      </c>
      <c r="M92" s="20">
        <f t="shared" si="28"/>
        <v>1403.0142235622764</v>
      </c>
      <c r="N92" s="20">
        <f t="shared" si="28"/>
        <v>1387.9225937532854</v>
      </c>
      <c r="O92" s="20">
        <f t="shared" si="28"/>
        <v>1372.1196212934544</v>
      </c>
      <c r="P92" s="20">
        <f t="shared" si="28"/>
        <v>1357.8757742318753</v>
      </c>
      <c r="Q92" s="20">
        <f t="shared" si="28"/>
        <v>1345.0441401236833</v>
      </c>
      <c r="R92" s="20">
        <f t="shared" si="28"/>
        <v>1335.0425162783345</v>
      </c>
      <c r="S92" s="20">
        <f t="shared" si="28"/>
        <v>1328.1935276490526</v>
      </c>
      <c r="T92" s="20">
        <f t="shared" si="28"/>
        <v>1310.2676172467211</v>
      </c>
      <c r="U92" s="20">
        <f t="shared" si="28"/>
        <v>1295.1359088092886</v>
      </c>
      <c r="V92" s="20">
        <f t="shared" si="28"/>
        <v>1280.8357054987712</v>
      </c>
      <c r="W92" s="20">
        <f t="shared" si="28"/>
        <v>1262.0973898158027</v>
      </c>
      <c r="X92" s="20">
        <f t="shared" si="28"/>
        <v>1243.2057904428168</v>
      </c>
      <c r="Y92" s="20">
        <f t="shared" si="28"/>
        <v>1230.7242038419786</v>
      </c>
      <c r="Z92" s="20">
        <f t="shared" si="28"/>
        <v>1212.2198111683563</v>
      </c>
      <c r="AA92" s="20">
        <f t="shared" si="28"/>
        <v>1194.5688707087875</v>
      </c>
      <c r="AB92" s="20">
        <f t="shared" si="28"/>
        <v>1177.0548311583664</v>
      </c>
      <c r="AC92" s="20">
        <f t="shared" si="28"/>
        <v>1163.4037485727672</v>
      </c>
      <c r="AD92" s="20">
        <f t="shared" si="28"/>
        <v>1147.3613211682643</v>
      </c>
      <c r="AE92" s="20">
        <f t="shared" si="28"/>
        <v>1130.9596511230254</v>
      </c>
      <c r="AF92" s="20">
        <f t="shared" si="28"/>
        <v>1113.0191092982641</v>
      </c>
      <c r="AG92" s="20">
        <f t="shared" si="28"/>
        <v>1095.7630880372278</v>
      </c>
      <c r="AH92" s="20">
        <f t="shared" si="28"/>
        <v>1080.9245842226205</v>
      </c>
      <c r="AI92" s="20">
        <f t="shared" si="28"/>
        <v>1061.9801636669304</v>
      </c>
      <c r="AJ92" s="20">
        <f t="shared" si="28"/>
        <v>1048.2973241661462</v>
      </c>
      <c r="AK92" s="20">
        <f t="shared" si="28"/>
        <v>1035.1638727598879</v>
      </c>
      <c r="AL92" s="20">
        <f>AL63+AL77</f>
        <v>1022.4440568794494</v>
      </c>
      <c r="AM92" s="20">
        <f>AM63+AM77</f>
        <v>1014.4372180676689</v>
      </c>
    </row>
    <row r="93" spans="1:39" s="10" customFormat="1" x14ac:dyDescent="0.8">
      <c r="A93" s="3"/>
      <c r="C93" s="7" t="s">
        <v>27</v>
      </c>
      <c r="D93" s="7" t="s">
        <v>2</v>
      </c>
      <c r="E93" s="7" t="s">
        <v>20</v>
      </c>
      <c r="F93" s="20">
        <f t="shared" ref="F93:AK93" si="29">F64+F78</f>
        <v>244.65929637699597</v>
      </c>
      <c r="G93" s="20">
        <f t="shared" si="29"/>
        <v>244.15117821606037</v>
      </c>
      <c r="H93" s="20">
        <f t="shared" si="29"/>
        <v>243.61831405055014</v>
      </c>
      <c r="I93" s="20">
        <f t="shared" si="29"/>
        <v>241.99258571673641</v>
      </c>
      <c r="J93" s="20">
        <f t="shared" si="29"/>
        <v>241.04838331333883</v>
      </c>
      <c r="K93" s="20">
        <f t="shared" si="29"/>
        <v>240.03283549468216</v>
      </c>
      <c r="L93" s="20">
        <f t="shared" si="29"/>
        <v>238.95232422935808</v>
      </c>
      <c r="M93" s="20">
        <f t="shared" si="29"/>
        <v>237.81362297880304</v>
      </c>
      <c r="N93" s="20">
        <f t="shared" si="29"/>
        <v>236.62294597723044</v>
      </c>
      <c r="O93" s="20">
        <f t="shared" si="29"/>
        <v>235.38534109223349</v>
      </c>
      <c r="P93" s="20">
        <f t="shared" si="29"/>
        <v>234.1044850469097</v>
      </c>
      <c r="Q93" s="20">
        <f t="shared" si="29"/>
        <v>232.78279535284713</v>
      </c>
      <c r="R93" s="20">
        <f t="shared" si="29"/>
        <v>231.42166971412126</v>
      </c>
      <c r="S93" s="20">
        <f t="shared" si="29"/>
        <v>230.02181431626153</v>
      </c>
      <c r="T93" s="20">
        <f t="shared" si="29"/>
        <v>228.58363752268917</v>
      </c>
      <c r="U93" s="20">
        <f t="shared" si="29"/>
        <v>227.10809345078457</v>
      </c>
      <c r="V93" s="20">
        <f t="shared" si="29"/>
        <v>225.59651830128186</v>
      </c>
      <c r="W93" s="20">
        <f t="shared" si="29"/>
        <v>224.05073679917174</v>
      </c>
      <c r="X93" s="20">
        <f t="shared" si="29"/>
        <v>222.47297723296185</v>
      </c>
      <c r="Y93" s="20">
        <f t="shared" si="29"/>
        <v>220.8643189902393</v>
      </c>
      <c r="Z93" s="20">
        <f t="shared" si="29"/>
        <v>219.22737075191694</v>
      </c>
      <c r="AA93" s="20">
        <f t="shared" si="29"/>
        <v>217.56488215649975</v>
      </c>
      <c r="AB93" s="20">
        <f t="shared" si="29"/>
        <v>215.8798615865652</v>
      </c>
      <c r="AC93" s="20">
        <f t="shared" si="29"/>
        <v>214.17551051728259</v>
      </c>
      <c r="AD93" s="20">
        <f t="shared" si="29"/>
        <v>212.45531040807893</v>
      </c>
      <c r="AE93" s="20">
        <f t="shared" si="29"/>
        <v>210.72303042634289</v>
      </c>
      <c r="AF93" s="20">
        <f t="shared" si="29"/>
        <v>208.98255559501806</v>
      </c>
      <c r="AG93" s="20">
        <f t="shared" si="29"/>
        <v>207.2375971537156</v>
      </c>
      <c r="AH93" s="20">
        <f t="shared" si="29"/>
        <v>205.49142222908586</v>
      </c>
      <c r="AI93" s="20">
        <f t="shared" si="29"/>
        <v>203.74662405463451</v>
      </c>
      <c r="AJ93" s="20">
        <f t="shared" si="29"/>
        <v>202.00505825016694</v>
      </c>
      <c r="AK93" s="20">
        <f t="shared" si="29"/>
        <v>200.26778296308547</v>
      </c>
      <c r="AL93" s="20">
        <f>AL64+AL78</f>
        <v>198.53497970042605</v>
      </c>
      <c r="AM93" s="20">
        <f>AM64+AM78</f>
        <v>196.80596684534044</v>
      </c>
    </row>
    <row r="94" spans="1:39" s="10" customFormat="1" x14ac:dyDescent="0.8">
      <c r="A94" s="3"/>
      <c r="C94" s="7"/>
      <c r="D94" s="7"/>
      <c r="E94" s="7" t="s">
        <v>28</v>
      </c>
      <c r="F94" s="20">
        <f>0-SUM(F96:F98)</f>
        <v>-5947.5390556511175</v>
      </c>
      <c r="G94" s="20">
        <f t="shared" ref="G94:AM94" si="30">0-SUM(G96:G98)</f>
        <v>-6004.7833663846222</v>
      </c>
      <c r="H94" s="20">
        <f t="shared" si="30"/>
        <v>-6442.2167596409217</v>
      </c>
      <c r="I94" s="20">
        <f t="shared" si="30"/>
        <v>-6558.79814188615</v>
      </c>
      <c r="J94" s="20">
        <f>0-SUM(J96:J98)</f>
        <v>-6651.1673515934071</v>
      </c>
      <c r="K94" s="20">
        <f t="shared" si="30"/>
        <v>-6781.7882886320549</v>
      </c>
      <c r="L94" s="20">
        <f t="shared" si="30"/>
        <v>-6911.8208787420308</v>
      </c>
      <c r="M94" s="20">
        <f t="shared" si="30"/>
        <v>-7069.3512516516012</v>
      </c>
      <c r="N94" s="20">
        <f t="shared" si="30"/>
        <v>-7167.8481999451615</v>
      </c>
      <c r="O94" s="20">
        <f t="shared" si="30"/>
        <v>-7303.5092357559352</v>
      </c>
      <c r="P94" s="20">
        <f t="shared" si="30"/>
        <v>-7426.0116289266452</v>
      </c>
      <c r="Q94" s="20">
        <f t="shared" si="30"/>
        <v>-7566.6908278451365</v>
      </c>
      <c r="R94" s="20">
        <f t="shared" si="30"/>
        <v>-7623.165417594143</v>
      </c>
      <c r="S94" s="20">
        <f t="shared" si="30"/>
        <v>-7701.7392961194546</v>
      </c>
      <c r="T94" s="20">
        <f t="shared" si="30"/>
        <v>-7818.4158686850915</v>
      </c>
      <c r="U94" s="20">
        <f t="shared" si="30"/>
        <v>-7973.6963829018487</v>
      </c>
      <c r="V94" s="20">
        <f t="shared" si="30"/>
        <v>-8058.5932863267517</v>
      </c>
      <c r="W94" s="20">
        <f t="shared" si="30"/>
        <v>-8137.9325455590624</v>
      </c>
      <c r="X94" s="20">
        <f t="shared" si="30"/>
        <v>-9070.0648721232246</v>
      </c>
      <c r="Y94" s="20">
        <f t="shared" si="30"/>
        <v>-9107.8904846907681</v>
      </c>
      <c r="Z94" s="20">
        <f t="shared" si="30"/>
        <v>-9074.6672848138314</v>
      </c>
      <c r="AA94" s="20">
        <f t="shared" si="30"/>
        <v>-9049.8819630888011</v>
      </c>
      <c r="AB94" s="20">
        <f t="shared" si="30"/>
        <v>-9014.6608641780749</v>
      </c>
      <c r="AC94" s="20">
        <f t="shared" si="30"/>
        <v>-9018.894850828161</v>
      </c>
      <c r="AD94" s="20">
        <f t="shared" si="30"/>
        <v>-8948.1679320232397</v>
      </c>
      <c r="AE94" s="20">
        <f t="shared" si="30"/>
        <v>-8901.4786783522031</v>
      </c>
      <c r="AF94" s="20">
        <f t="shared" si="30"/>
        <v>-8864.5096671307565</v>
      </c>
      <c r="AG94" s="20">
        <f t="shared" si="30"/>
        <v>-8810.8895642424777</v>
      </c>
      <c r="AH94" s="20">
        <f t="shared" si="30"/>
        <v>-8773.9388075984862</v>
      </c>
      <c r="AI94" s="20">
        <f t="shared" si="30"/>
        <v>-8680.8851079146407</v>
      </c>
      <c r="AJ94" s="20">
        <f t="shared" si="30"/>
        <v>-8615.0811329502176</v>
      </c>
      <c r="AK94" s="20">
        <f t="shared" si="30"/>
        <v>-8550.0657662997255</v>
      </c>
      <c r="AL94" s="20">
        <f t="shared" si="30"/>
        <v>-8496.1624496819622</v>
      </c>
      <c r="AM94" s="20">
        <f t="shared" si="30"/>
        <v>-8370.2672259327537</v>
      </c>
    </row>
    <row r="95" spans="1:39" s="10" customFormat="1" x14ac:dyDescent="0.8">
      <c r="A95" s="3"/>
      <c r="C95" s="7"/>
      <c r="D95" s="7"/>
      <c r="E95" s="7" t="s">
        <v>29</v>
      </c>
      <c r="F95" s="20">
        <f>SUM(F81:F94)</f>
        <v>6233.2071379221525</v>
      </c>
      <c r="G95" s="20">
        <f t="shared" ref="G95:AM95" si="31">SUM(G81:G94)</f>
        <v>6012.0700472903654</v>
      </c>
      <c r="H95" s="20">
        <f t="shared" si="31"/>
        <v>5489.0995605792577</v>
      </c>
      <c r="I95" s="20">
        <f t="shared" si="31"/>
        <v>5060.3503746025699</v>
      </c>
      <c r="J95" s="20">
        <f t="shared" si="31"/>
        <v>4774.6539018785188</v>
      </c>
      <c r="K95" s="20">
        <f t="shared" si="31"/>
        <v>4464.3451994010502</v>
      </c>
      <c r="L95" s="20">
        <f t="shared" si="31"/>
        <v>4183.1483475881496</v>
      </c>
      <c r="M95" s="20">
        <f t="shared" si="31"/>
        <v>3904.3052243687152</v>
      </c>
      <c r="N95" s="20">
        <f t="shared" si="31"/>
        <v>3620.5152294924555</v>
      </c>
      <c r="O95" s="20">
        <f t="shared" si="31"/>
        <v>3317.505526758694</v>
      </c>
      <c r="P95" s="20">
        <f t="shared" si="31"/>
        <v>3020.7957691175625</v>
      </c>
      <c r="Q95" s="20">
        <f t="shared" si="31"/>
        <v>2723.9281075918179</v>
      </c>
      <c r="R95" s="20">
        <f t="shared" si="31"/>
        <v>2491.4377526817289</v>
      </c>
      <c r="S95" s="20">
        <f t="shared" si="31"/>
        <v>2234.054596229993</v>
      </c>
      <c r="T95" s="20">
        <f t="shared" si="31"/>
        <v>1959.901928011499</v>
      </c>
      <c r="U95" s="20">
        <f t="shared" si="31"/>
        <v>1654.0483473040522</v>
      </c>
      <c r="V95" s="20">
        <f t="shared" si="31"/>
        <v>1384.427083923274</v>
      </c>
      <c r="W95" s="20">
        <f t="shared" si="31"/>
        <v>1133.0745261772881</v>
      </c>
      <c r="X95" s="20">
        <f t="shared" si="31"/>
        <v>-855.67583505629773</v>
      </c>
      <c r="Y95" s="20">
        <f t="shared" si="31"/>
        <v>-989.93201503565069</v>
      </c>
      <c r="Z95" s="20">
        <f t="shared" si="31"/>
        <v>-1083.5722219576501</v>
      </c>
      <c r="AA95" s="20">
        <f t="shared" si="31"/>
        <v>-1179.6669705823961</v>
      </c>
      <c r="AB95" s="20">
        <f t="shared" si="31"/>
        <v>-1280.8708557646478</v>
      </c>
      <c r="AC95" s="20">
        <f t="shared" si="31"/>
        <v>-1309.4333832614911</v>
      </c>
      <c r="AD95" s="20">
        <f t="shared" si="31"/>
        <v>-1380.1374543493439</v>
      </c>
      <c r="AE95" s="20">
        <f t="shared" si="31"/>
        <v>-1460.5350686229476</v>
      </c>
      <c r="AF95" s="20">
        <f t="shared" si="31"/>
        <v>-1563.4023423821336</v>
      </c>
      <c r="AG95" s="20">
        <f t="shared" si="31"/>
        <v>-1668.5171041968315</v>
      </c>
      <c r="AH95" s="20">
        <f t="shared" si="31"/>
        <v>-1736.1445642106028</v>
      </c>
      <c r="AI95" s="20">
        <f t="shared" si="31"/>
        <v>-1794.5957861566294</v>
      </c>
      <c r="AJ95" s="20">
        <f t="shared" si="31"/>
        <v>-1877.3563071801809</v>
      </c>
      <c r="AK95" s="20">
        <f t="shared" si="31"/>
        <v>-1949.5737665191473</v>
      </c>
      <c r="AL95" s="20">
        <f t="shared" si="31"/>
        <v>-1983.4786251046471</v>
      </c>
      <c r="AM95" s="20">
        <f t="shared" si="31"/>
        <v>-2006.4806209108938</v>
      </c>
    </row>
    <row r="96" spans="1:39" s="10" customFormat="1" x14ac:dyDescent="0.8">
      <c r="A96" s="3"/>
      <c r="C96" s="7" t="s">
        <v>23</v>
      </c>
      <c r="D96" s="7" t="s">
        <v>2</v>
      </c>
      <c r="E96" s="7" t="s">
        <v>34</v>
      </c>
      <c r="F96" s="20">
        <f>F47/1000</f>
        <v>5100.1908229007795</v>
      </c>
      <c r="G96" s="20">
        <f t="shared" ref="G96:AM96" si="32">G47/1000</f>
        <v>5173.9189700345751</v>
      </c>
      <c r="H96" s="20">
        <f t="shared" si="32"/>
        <v>5603.6668243083077</v>
      </c>
      <c r="I96" s="20">
        <f t="shared" si="32"/>
        <v>5730.604392748277</v>
      </c>
      <c r="J96" s="20">
        <f t="shared" si="32"/>
        <v>5838.8223857932462</v>
      </c>
      <c r="K96" s="20">
        <f t="shared" si="32"/>
        <v>5978.1602932147644</v>
      </c>
      <c r="L96" s="20">
        <f t="shared" si="32"/>
        <v>6118.5036626846577</v>
      </c>
      <c r="M96" s="20">
        <f t="shared" si="32"/>
        <v>6280.0841264942219</v>
      </c>
      <c r="N96" s="20">
        <f t="shared" si="32"/>
        <v>6389.1794870634021</v>
      </c>
      <c r="O96" s="20">
        <f t="shared" si="32"/>
        <v>6531.4646548238416</v>
      </c>
      <c r="P96" s="20">
        <f t="shared" si="32"/>
        <v>6665.383113060192</v>
      </c>
      <c r="Q96" s="20">
        <f t="shared" si="32"/>
        <v>6805.9831109241823</v>
      </c>
      <c r="R96" s="20">
        <f t="shared" si="32"/>
        <v>6880.1903167420978</v>
      </c>
      <c r="S96" s="20">
        <f t="shared" si="32"/>
        <v>6974.5100309623049</v>
      </c>
      <c r="T96" s="20">
        <f t="shared" si="32"/>
        <v>7095.9528701571853</v>
      </c>
      <c r="U96" s="20">
        <f t="shared" si="32"/>
        <v>7246.7760222707075</v>
      </c>
      <c r="V96" s="20">
        <f t="shared" si="32"/>
        <v>7343.9273030880186</v>
      </c>
      <c r="W96" s="20">
        <f t="shared" si="32"/>
        <v>7426.234791285794</v>
      </c>
      <c r="X96" s="20">
        <f t="shared" si="32"/>
        <v>8291.4390612893221</v>
      </c>
      <c r="Y96" s="20">
        <f t="shared" si="32"/>
        <v>8333.9663197676564</v>
      </c>
      <c r="Z96" s="20">
        <f t="shared" si="32"/>
        <v>8307.7987037631428</v>
      </c>
      <c r="AA96" s="20">
        <f t="shared" si="32"/>
        <v>8286.2933148808715</v>
      </c>
      <c r="AB96" s="20">
        <f t="shared" si="32"/>
        <v>8275.6648684613665</v>
      </c>
      <c r="AC96" s="20">
        <f t="shared" si="32"/>
        <v>8282.2800621972256</v>
      </c>
      <c r="AD96" s="20">
        <f t="shared" si="32"/>
        <v>8217.8641164735491</v>
      </c>
      <c r="AE96" s="20">
        <f t="shared" si="32"/>
        <v>8176.9861397149434</v>
      </c>
      <c r="AF96" s="20">
        <f t="shared" si="32"/>
        <v>8145.2852184964677</v>
      </c>
      <c r="AG96" s="20">
        <f t="shared" si="32"/>
        <v>8093.5007949817309</v>
      </c>
      <c r="AH96" s="20">
        <f t="shared" si="32"/>
        <v>8063.9189186041322</v>
      </c>
      <c r="AI96" s="20">
        <f t="shared" si="32"/>
        <v>7977.9892176643643</v>
      </c>
      <c r="AJ96" s="20">
        <f t="shared" si="32"/>
        <v>7915.4526499180383</v>
      </c>
      <c r="AK96" s="20">
        <f t="shared" si="32"/>
        <v>7852.5635312834156</v>
      </c>
      <c r="AL96" s="20">
        <f t="shared" si="32"/>
        <v>7800.5874757212805</v>
      </c>
      <c r="AM96" s="20">
        <f t="shared" si="32"/>
        <v>7683.3208147403511</v>
      </c>
    </row>
    <row r="97" spans="1:39" s="10" customFormat="1" x14ac:dyDescent="0.8">
      <c r="A97" s="3"/>
      <c r="C97" s="7" t="s">
        <v>23</v>
      </c>
      <c r="D97" s="7" t="s">
        <v>2</v>
      </c>
      <c r="E97" s="7" t="s">
        <v>24</v>
      </c>
      <c r="F97" s="20">
        <f t="shared" ref="F97:AM97" si="33">F48/1000</f>
        <v>0</v>
      </c>
      <c r="G97" s="20">
        <f t="shared" si="33"/>
        <v>4.4159820400000012</v>
      </c>
      <c r="H97" s="20">
        <f t="shared" si="33"/>
        <v>0.72904314628802713</v>
      </c>
      <c r="I97" s="20">
        <f t="shared" si="33"/>
        <v>1.8874796992959342</v>
      </c>
      <c r="J97" s="20">
        <f t="shared" si="33"/>
        <v>2.126178790983166</v>
      </c>
      <c r="K97" s="20">
        <f t="shared" si="33"/>
        <v>2.3809224277074672</v>
      </c>
      <c r="L97" s="20">
        <f t="shared" si="33"/>
        <v>2.6358107107619957</v>
      </c>
      <c r="M97" s="20">
        <f t="shared" si="33"/>
        <v>2.8992380565987461</v>
      </c>
      <c r="N97" s="20">
        <f t="shared" si="33"/>
        <v>3.1386345228850168</v>
      </c>
      <c r="O97" s="20">
        <f t="shared" si="33"/>
        <v>3.0949867812017011</v>
      </c>
      <c r="P97" s="20">
        <f t="shared" si="33"/>
        <v>3.0513735745637733</v>
      </c>
      <c r="Q97" s="20">
        <f t="shared" si="33"/>
        <v>3.0169331821756677</v>
      </c>
      <c r="R97" s="20">
        <f t="shared" si="33"/>
        <v>2.9642438591063311</v>
      </c>
      <c r="S97" s="20">
        <f t="shared" si="33"/>
        <v>2.9207256697120108</v>
      </c>
      <c r="T97" s="20">
        <f t="shared" si="33"/>
        <v>2.827201128673793</v>
      </c>
      <c r="U97" s="20">
        <f t="shared" si="33"/>
        <v>2.8140174678602841</v>
      </c>
      <c r="V97" s="20">
        <f t="shared" si="33"/>
        <v>3.0803766316827277</v>
      </c>
      <c r="W97" s="20">
        <f t="shared" si="33"/>
        <v>3.0803410733634653</v>
      </c>
      <c r="X97" s="20">
        <f t="shared" si="33"/>
        <v>2.9789435736238308</v>
      </c>
      <c r="Y97" s="20">
        <f t="shared" si="33"/>
        <v>3.7860497942942013</v>
      </c>
      <c r="Z97" s="20">
        <f t="shared" si="33"/>
        <v>4.3551223394862664</v>
      </c>
      <c r="AA97" s="20">
        <f t="shared" si="33"/>
        <v>5.1068850191685247</v>
      </c>
      <c r="AB97" s="20">
        <f t="shared" si="33"/>
        <v>5.2949059266572203</v>
      </c>
      <c r="AC97" s="20">
        <f t="shared" si="33"/>
        <v>5.4845328176461869</v>
      </c>
      <c r="AD97" s="20">
        <f t="shared" si="33"/>
        <v>6.1124034447597522</v>
      </c>
      <c r="AE97" s="20">
        <f t="shared" si="33"/>
        <v>6.4044455876729565</v>
      </c>
      <c r="AF97" s="20">
        <f t="shared" si="33"/>
        <v>3.7916509575331885</v>
      </c>
      <c r="AG97" s="20">
        <f t="shared" si="33"/>
        <v>4.3051406381712534</v>
      </c>
      <c r="AH97" s="20">
        <f t="shared" si="33"/>
        <v>4.5671682116277577</v>
      </c>
      <c r="AI97" s="20">
        <f t="shared" si="33"/>
        <v>4.7547647120873107</v>
      </c>
      <c r="AJ97" s="20">
        <f t="shared" si="33"/>
        <v>4.9435916330196816</v>
      </c>
      <c r="AK97" s="20">
        <f t="shared" si="33"/>
        <v>5.1323573955763182</v>
      </c>
      <c r="AL97" s="20">
        <f t="shared" si="33"/>
        <v>5.3222926953398897</v>
      </c>
      <c r="AM97" s="20">
        <f t="shared" si="33"/>
        <v>5.5097073997685273</v>
      </c>
    </row>
    <row r="98" spans="1:39" s="10" customFormat="1" x14ac:dyDescent="0.8">
      <c r="A98" s="3"/>
      <c r="C98" s="7" t="s">
        <v>25</v>
      </c>
      <c r="D98" s="7" t="s">
        <v>2</v>
      </c>
      <c r="E98" s="7" t="s">
        <v>25</v>
      </c>
      <c r="F98" s="20">
        <f>F49/3.6/1000</f>
        <v>847.34823275033773</v>
      </c>
      <c r="G98" s="20">
        <f t="shared" ref="G98:AM98" si="34">G49/3.6/1000</f>
        <v>826.4484143100475</v>
      </c>
      <c r="H98" s="20">
        <f t="shared" si="34"/>
        <v>837.82089218632598</v>
      </c>
      <c r="I98" s="20">
        <f t="shared" si="34"/>
        <v>826.30626943857703</v>
      </c>
      <c r="J98" s="20">
        <f t="shared" si="34"/>
        <v>810.21878700917796</v>
      </c>
      <c r="K98" s="20">
        <f t="shared" si="34"/>
        <v>801.24707298958265</v>
      </c>
      <c r="L98" s="20">
        <f t="shared" si="34"/>
        <v>790.68140534661165</v>
      </c>
      <c r="M98" s="20">
        <f t="shared" si="34"/>
        <v>786.36788710078019</v>
      </c>
      <c r="N98" s="20">
        <f t="shared" si="34"/>
        <v>775.53007835887422</v>
      </c>
      <c r="O98" s="20">
        <f t="shared" si="34"/>
        <v>768.94959415089215</v>
      </c>
      <c r="P98" s="20">
        <f t="shared" si="34"/>
        <v>757.57714229189003</v>
      </c>
      <c r="Q98" s="20">
        <f t="shared" si="34"/>
        <v>757.69078373877892</v>
      </c>
      <c r="R98" s="20">
        <f t="shared" si="34"/>
        <v>740.01085699293867</v>
      </c>
      <c r="S98" s="20">
        <f t="shared" si="34"/>
        <v>724.30853948743788</v>
      </c>
      <c r="T98" s="20">
        <f t="shared" si="34"/>
        <v>719.63579739923262</v>
      </c>
      <c r="U98" s="20">
        <f t="shared" si="34"/>
        <v>724.10634316328083</v>
      </c>
      <c r="V98" s="20">
        <f t="shared" si="34"/>
        <v>711.58560660705007</v>
      </c>
      <c r="W98" s="20">
        <f t="shared" si="34"/>
        <v>708.61741319990472</v>
      </c>
      <c r="X98" s="20">
        <f t="shared" si="34"/>
        <v>775.6468672602789</v>
      </c>
      <c r="Y98" s="20">
        <f t="shared" si="34"/>
        <v>770.13811512881762</v>
      </c>
      <c r="Z98" s="20">
        <f t="shared" si="34"/>
        <v>762.51345871120236</v>
      </c>
      <c r="AA98" s="20">
        <f t="shared" si="34"/>
        <v>758.48176318876199</v>
      </c>
      <c r="AB98" s="20">
        <f t="shared" si="34"/>
        <v>733.70108979005033</v>
      </c>
      <c r="AC98" s="20">
        <f t="shared" si="34"/>
        <v>731.1302558132877</v>
      </c>
      <c r="AD98" s="20">
        <f t="shared" si="34"/>
        <v>724.19141210493126</v>
      </c>
      <c r="AE98" s="20">
        <f t="shared" si="34"/>
        <v>718.08809304958595</v>
      </c>
      <c r="AF98" s="20">
        <f t="shared" si="34"/>
        <v>715.43279767675483</v>
      </c>
      <c r="AG98" s="20">
        <f t="shared" si="34"/>
        <v>713.08362862257638</v>
      </c>
      <c r="AH98" s="20">
        <f t="shared" si="34"/>
        <v>705.45272078272649</v>
      </c>
      <c r="AI98" s="20">
        <f t="shared" si="34"/>
        <v>698.14112553818813</v>
      </c>
      <c r="AJ98" s="20">
        <f t="shared" si="34"/>
        <v>694.68489139916028</v>
      </c>
      <c r="AK98" s="20">
        <f t="shared" si="34"/>
        <v>692.3698776207334</v>
      </c>
      <c r="AL98" s="20">
        <f t="shared" si="34"/>
        <v>690.25268126534297</v>
      </c>
      <c r="AM98" s="20">
        <f t="shared" si="34"/>
        <v>681.43670379263483</v>
      </c>
    </row>
    <row r="99" spans="1:39" s="10" customFormat="1" x14ac:dyDescent="0.8">
      <c r="A99" s="3"/>
    </row>
  </sheetData>
  <phoneticPr fontId="4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74190-21C8-4293-9BDB-135B54E42D45}">
  <sheetPr codeName="Sheet5">
    <tabColor theme="4" tint="0.79998168889431442"/>
  </sheetPr>
  <dimension ref="A1:AM99"/>
  <sheetViews>
    <sheetView showGridLines="0" topLeftCell="A67" zoomScale="80" zoomScaleNormal="80" workbookViewId="0">
      <selection activeCell="E44" sqref="E44"/>
    </sheetView>
  </sheetViews>
  <sheetFormatPr defaultColWidth="9" defaultRowHeight="18" x14ac:dyDescent="0.8"/>
  <cols>
    <col min="1" max="1" width="3.27734375" customWidth="1"/>
    <col min="2" max="2" width="3.1640625" style="2" customWidth="1"/>
    <col min="3" max="3" width="22.1640625" style="2" customWidth="1"/>
    <col min="4" max="4" width="9" style="2"/>
    <col min="5" max="5" width="54.0546875" style="2" customWidth="1"/>
    <col min="6" max="38" width="16.109375" style="2" bestFit="1" customWidth="1"/>
    <col min="39" max="39" width="14.88671875" style="2" bestFit="1" customWidth="1"/>
    <col min="40" max="16384" width="9" style="2"/>
  </cols>
  <sheetData>
    <row r="1" spans="1:39" s="11" customFormat="1" ht="21.75" customHeight="1" x14ac:dyDescent="0.8">
      <c r="F1" s="11" t="s">
        <v>10</v>
      </c>
    </row>
    <row r="2" spans="1:39" s="13" customFormat="1" x14ac:dyDescent="0.8">
      <c r="C2" s="14"/>
      <c r="D2" s="14"/>
      <c r="E2" s="16"/>
      <c r="F2" s="15">
        <v>2017</v>
      </c>
      <c r="G2" s="15">
        <v>2018</v>
      </c>
      <c r="H2" s="15">
        <v>2019</v>
      </c>
      <c r="I2" s="15">
        <v>2020</v>
      </c>
      <c r="J2" s="15">
        <v>2021</v>
      </c>
      <c r="K2" s="15">
        <v>2022</v>
      </c>
      <c r="L2" s="15">
        <v>2023</v>
      </c>
      <c r="M2" s="15">
        <v>2024</v>
      </c>
      <c r="N2" s="15">
        <v>2025</v>
      </c>
      <c r="O2" s="15">
        <v>2026</v>
      </c>
      <c r="P2" s="15">
        <v>2027</v>
      </c>
      <c r="Q2" s="15">
        <v>2028</v>
      </c>
      <c r="R2" s="15">
        <v>2029</v>
      </c>
      <c r="S2" s="15">
        <v>2030</v>
      </c>
      <c r="T2" s="15">
        <v>2031</v>
      </c>
      <c r="U2" s="15">
        <v>2032</v>
      </c>
      <c r="V2" s="15">
        <v>2033</v>
      </c>
      <c r="W2" s="15">
        <v>2034</v>
      </c>
      <c r="X2" s="15">
        <v>2035</v>
      </c>
      <c r="Y2" s="15">
        <v>2036</v>
      </c>
      <c r="Z2" s="15">
        <v>2037</v>
      </c>
      <c r="AA2" s="15">
        <v>2038</v>
      </c>
      <c r="AB2" s="15">
        <v>2039</v>
      </c>
      <c r="AC2" s="15">
        <v>2040</v>
      </c>
      <c r="AD2" s="15">
        <v>2041</v>
      </c>
      <c r="AE2" s="15">
        <v>2042</v>
      </c>
      <c r="AF2" s="15">
        <v>2043</v>
      </c>
      <c r="AG2" s="15">
        <v>2044</v>
      </c>
      <c r="AH2" s="15">
        <v>2045</v>
      </c>
      <c r="AI2" s="15">
        <v>2046</v>
      </c>
      <c r="AJ2" s="15">
        <v>2047</v>
      </c>
      <c r="AK2" s="15">
        <v>2048</v>
      </c>
      <c r="AL2" s="15">
        <v>2049</v>
      </c>
      <c r="AM2" s="15">
        <v>2050</v>
      </c>
    </row>
    <row r="3" spans="1:39" customFormat="1" x14ac:dyDescent="0.8">
      <c r="C3" s="19" t="s">
        <v>8</v>
      </c>
      <c r="D3" s="19" t="s">
        <v>5</v>
      </c>
      <c r="E3" s="7" t="s">
        <v>11</v>
      </c>
      <c r="F3" s="12">
        <v>37007.024469999997</v>
      </c>
      <c r="G3" s="12">
        <v>36862.944340000002</v>
      </c>
      <c r="H3" s="12">
        <v>36870.71</v>
      </c>
      <c r="I3" s="12">
        <v>36506.766000000003</v>
      </c>
      <c r="J3" s="12">
        <v>36189.301800000001</v>
      </c>
      <c r="K3" s="12">
        <v>35959.920299999998</v>
      </c>
      <c r="L3" s="12">
        <v>35720.7284</v>
      </c>
      <c r="M3" s="12">
        <v>35570.991699999999</v>
      </c>
      <c r="N3" s="12">
        <v>35217.976999999999</v>
      </c>
      <c r="O3" s="12">
        <v>34963.454899999997</v>
      </c>
      <c r="P3" s="12">
        <v>34702.4205</v>
      </c>
      <c r="Q3" s="12">
        <v>34531.261899999998</v>
      </c>
      <c r="R3" s="12">
        <v>34162.118000000002</v>
      </c>
      <c r="S3" s="12">
        <v>33883.166799999999</v>
      </c>
      <c r="T3" s="12">
        <v>33671.3174</v>
      </c>
      <c r="U3" s="12">
        <v>33545.618399999999</v>
      </c>
      <c r="V3" s="12">
        <v>33231.300000000003</v>
      </c>
      <c r="W3" s="12">
        <v>33003.602400000003</v>
      </c>
      <c r="X3" s="12">
        <v>32771.191800000001</v>
      </c>
      <c r="Y3" s="12">
        <v>32623.364699999998</v>
      </c>
      <c r="Z3" s="12">
        <v>32293.100600000002</v>
      </c>
      <c r="AA3" s="12">
        <v>32048.2091</v>
      </c>
      <c r="AB3" s="12">
        <v>31799.998599999999</v>
      </c>
      <c r="AC3" s="12">
        <v>31635.376100000001</v>
      </c>
      <c r="AD3" s="12">
        <v>31295.547999999999</v>
      </c>
      <c r="AE3" s="12">
        <v>31040.376</v>
      </c>
      <c r="AF3" s="12">
        <v>30783.996800000001</v>
      </c>
      <c r="AG3" s="12">
        <v>30526.957200000001</v>
      </c>
      <c r="AH3" s="12">
        <v>30352.6692</v>
      </c>
      <c r="AI3" s="12">
        <v>30012.722399999999</v>
      </c>
      <c r="AJ3" s="12">
        <v>29756.182499999999</v>
      </c>
      <c r="AK3" s="12">
        <v>29500.274700000002</v>
      </c>
      <c r="AL3" s="12">
        <v>29325.1489</v>
      </c>
      <c r="AM3" s="12">
        <v>28990.334800000001</v>
      </c>
    </row>
    <row r="4" spans="1:39" customFormat="1" x14ac:dyDescent="0.8">
      <c r="C4" s="19" t="s">
        <v>8</v>
      </c>
      <c r="D4" s="19" t="s">
        <v>5</v>
      </c>
      <c r="E4" s="7" t="s">
        <v>32</v>
      </c>
      <c r="F4" s="12">
        <v>34247</v>
      </c>
      <c r="G4" s="12">
        <v>34170</v>
      </c>
      <c r="H4" s="12">
        <v>34629</v>
      </c>
      <c r="I4" s="12">
        <v>34239.825100000002</v>
      </c>
      <c r="J4" s="12">
        <v>33870.752099999998</v>
      </c>
      <c r="K4" s="12">
        <v>33584.295100000003</v>
      </c>
      <c r="L4" s="12">
        <v>33288.649299999997</v>
      </c>
      <c r="M4" s="12">
        <v>33076.7909</v>
      </c>
      <c r="N4" s="12">
        <v>32674.42</v>
      </c>
      <c r="O4" s="12">
        <v>32363.474300000002</v>
      </c>
      <c r="P4" s="12">
        <v>32046.428</v>
      </c>
      <c r="Q4" s="12">
        <v>31813.576400000002</v>
      </c>
      <c r="R4" s="12">
        <v>31395.254400000002</v>
      </c>
      <c r="S4" s="12">
        <v>31061.423999999999</v>
      </c>
      <c r="T4" s="12">
        <v>30838.866399999999</v>
      </c>
      <c r="U4" s="12">
        <v>30666.329000000002</v>
      </c>
      <c r="V4" s="12">
        <v>30315.22</v>
      </c>
      <c r="W4" s="12">
        <v>30046.9856</v>
      </c>
      <c r="X4" s="12">
        <v>29776.774700000002</v>
      </c>
      <c r="Y4" s="12">
        <v>29591.756600000001</v>
      </c>
      <c r="Z4" s="12">
        <v>29233.525399999999</v>
      </c>
      <c r="AA4" s="12">
        <v>28958.072499999998</v>
      </c>
      <c r="AB4" s="12">
        <v>28685.109799999998</v>
      </c>
      <c r="AC4" s="12">
        <v>28492.611700000001</v>
      </c>
      <c r="AD4" s="12">
        <v>28130.591</v>
      </c>
      <c r="AE4" s="12">
        <v>27853.091100000001</v>
      </c>
      <c r="AF4" s="12">
        <v>27575.341700000001</v>
      </c>
      <c r="AG4" s="12">
        <v>27296.603599999999</v>
      </c>
      <c r="AH4" s="12">
        <v>27099.8802</v>
      </c>
      <c r="AI4" s="12">
        <v>26744.328300000001</v>
      </c>
      <c r="AJ4" s="12">
        <v>26470.775900000001</v>
      </c>
      <c r="AK4" s="12">
        <v>26197.365900000001</v>
      </c>
      <c r="AL4" s="12">
        <v>25996.869500000001</v>
      </c>
      <c r="AM4" s="12">
        <v>25641.030599999998</v>
      </c>
    </row>
    <row r="5" spans="1:39" customFormat="1" x14ac:dyDescent="0.8">
      <c r="C5" s="19" t="s">
        <v>8</v>
      </c>
      <c r="D5" s="19" t="s">
        <v>5</v>
      </c>
      <c r="E5" s="7" t="s">
        <v>12</v>
      </c>
      <c r="F5" s="12">
        <v>1749.865031</v>
      </c>
      <c r="G5" s="12">
        <v>1746.2328869999999</v>
      </c>
      <c r="H5" s="12">
        <v>1742.421</v>
      </c>
      <c r="I5" s="12">
        <v>1730.7906399999999</v>
      </c>
      <c r="J5" s="12">
        <v>1724.04213</v>
      </c>
      <c r="K5" s="12">
        <v>1716.77853</v>
      </c>
      <c r="L5" s="12">
        <v>1709.04952</v>
      </c>
      <c r="M5" s="12">
        <v>1700.9043300000001</v>
      </c>
      <c r="N5" s="12">
        <v>1692.3874000000001</v>
      </c>
      <c r="O5" s="12">
        <v>1683.53485</v>
      </c>
      <c r="P5" s="12">
        <v>1674.3729499999999</v>
      </c>
      <c r="Q5" s="12">
        <v>1664.9190000000001</v>
      </c>
      <c r="R5" s="12">
        <v>1655.18301</v>
      </c>
      <c r="S5" s="12">
        <v>1645.17001</v>
      </c>
      <c r="T5" s="12">
        <v>1634.88383</v>
      </c>
      <c r="U5" s="12">
        <v>1624.3304000000001</v>
      </c>
      <c r="V5" s="12">
        <v>1613.519</v>
      </c>
      <c r="W5" s="12">
        <v>1602.4634599999999</v>
      </c>
      <c r="X5" s="12">
        <v>1591.17896</v>
      </c>
      <c r="Y5" s="12">
        <v>1579.67346</v>
      </c>
      <c r="Z5" s="12">
        <v>1567.9656199999999</v>
      </c>
      <c r="AA5" s="12">
        <v>1556.07511</v>
      </c>
      <c r="AB5" s="12">
        <v>1544.0234499999999</v>
      </c>
      <c r="AC5" s="12">
        <v>1531.8335300000001</v>
      </c>
      <c r="AD5" s="12">
        <v>1519.53025</v>
      </c>
      <c r="AE5" s="12">
        <v>1507.14058</v>
      </c>
      <c r="AF5" s="12">
        <v>1494.6922999999999</v>
      </c>
      <c r="AG5" s="12">
        <v>1482.2119399999999</v>
      </c>
      <c r="AH5" s="12">
        <v>1469.72289</v>
      </c>
      <c r="AI5" s="12">
        <v>1457.24368</v>
      </c>
      <c r="AJ5" s="12">
        <v>1444.7876000000001</v>
      </c>
      <c r="AK5" s="12">
        <v>1432.3622</v>
      </c>
      <c r="AL5" s="12">
        <v>1419.9687799999999</v>
      </c>
      <c r="AM5" s="12">
        <v>1407.60247</v>
      </c>
    </row>
    <row r="6" spans="1:39" customFormat="1" x14ac:dyDescent="0.8">
      <c r="C6" s="19" t="s">
        <v>8</v>
      </c>
      <c r="D6" s="19" t="s">
        <v>5</v>
      </c>
      <c r="E6" s="22" t="s">
        <v>13</v>
      </c>
      <c r="F6" s="12">
        <v>225</v>
      </c>
      <c r="G6" s="12">
        <v>216</v>
      </c>
      <c r="H6" s="12">
        <v>216</v>
      </c>
      <c r="I6" s="12">
        <v>214.600202</v>
      </c>
      <c r="J6" s="12">
        <v>212.58433199999999</v>
      </c>
      <c r="K6" s="12">
        <v>211.09254899999999</v>
      </c>
      <c r="L6" s="12">
        <v>209.543059</v>
      </c>
      <c r="M6" s="12">
        <v>208.519768</v>
      </c>
      <c r="N6" s="12">
        <v>206.29478</v>
      </c>
      <c r="O6" s="12">
        <v>204.60598100000001</v>
      </c>
      <c r="P6" s="12">
        <v>202.87882500000001</v>
      </c>
      <c r="Q6" s="12">
        <v>201.68103500000001</v>
      </c>
      <c r="R6" s="12">
        <v>199.31711799999999</v>
      </c>
      <c r="S6" s="12">
        <v>197.484433</v>
      </c>
      <c r="T6" s="12">
        <v>196.24969200000001</v>
      </c>
      <c r="U6" s="12">
        <v>195.51706799999999</v>
      </c>
      <c r="V6" s="12">
        <v>193.68510000000001</v>
      </c>
      <c r="W6" s="12">
        <v>192.35798500000001</v>
      </c>
      <c r="X6" s="12">
        <v>191.00340499999999</v>
      </c>
      <c r="Y6" s="12">
        <v>190.14181099999999</v>
      </c>
      <c r="Z6" s="12">
        <v>188.21690100000001</v>
      </c>
      <c r="AA6" s="12">
        <v>186.78957700000001</v>
      </c>
      <c r="AB6" s="12">
        <v>185.34290899999999</v>
      </c>
      <c r="AC6" s="12">
        <v>184.38342399999999</v>
      </c>
      <c r="AD6" s="12">
        <v>182.402772</v>
      </c>
      <c r="AE6" s="12">
        <v>180.91552899999999</v>
      </c>
      <c r="AF6" s="12">
        <v>179.42125100000001</v>
      </c>
      <c r="AG6" s="12">
        <v>177.92312200000001</v>
      </c>
      <c r="AH6" s="12">
        <v>176.90730300000001</v>
      </c>
      <c r="AI6" s="12">
        <v>174.92596</v>
      </c>
      <c r="AJ6" s="12">
        <v>173.430744</v>
      </c>
      <c r="AK6" s="12">
        <v>171.939213</v>
      </c>
      <c r="AL6" s="12">
        <v>170.918511</v>
      </c>
      <c r="AM6" s="12">
        <v>168.967082</v>
      </c>
    </row>
    <row r="7" spans="1:39" customFormat="1" x14ac:dyDescent="0.8">
      <c r="C7" s="19" t="s">
        <v>8</v>
      </c>
      <c r="D7" s="19" t="s">
        <v>5</v>
      </c>
      <c r="E7" s="22" t="s">
        <v>14</v>
      </c>
      <c r="F7" s="12">
        <v>12</v>
      </c>
      <c r="G7" s="12">
        <v>12</v>
      </c>
      <c r="H7" s="12">
        <v>12</v>
      </c>
      <c r="I7" s="12">
        <v>12</v>
      </c>
      <c r="J7" s="12">
        <v>12</v>
      </c>
      <c r="K7" s="12">
        <v>12</v>
      </c>
      <c r="L7" s="12">
        <v>12</v>
      </c>
      <c r="M7" s="12">
        <v>12</v>
      </c>
      <c r="N7" s="12">
        <v>12</v>
      </c>
      <c r="O7" s="12">
        <v>12</v>
      </c>
      <c r="P7" s="12">
        <v>12</v>
      </c>
      <c r="Q7" s="12">
        <v>12</v>
      </c>
      <c r="R7" s="12">
        <v>12</v>
      </c>
      <c r="S7" s="12">
        <v>12</v>
      </c>
      <c r="T7" s="12">
        <v>12</v>
      </c>
      <c r="U7" s="12">
        <v>12</v>
      </c>
      <c r="V7" s="12">
        <v>12</v>
      </c>
      <c r="W7" s="12">
        <v>12</v>
      </c>
      <c r="X7" s="12">
        <v>12</v>
      </c>
      <c r="Y7" s="12">
        <v>12</v>
      </c>
      <c r="Z7" s="12">
        <v>12</v>
      </c>
      <c r="AA7" s="12">
        <v>12</v>
      </c>
      <c r="AB7" s="12">
        <v>12</v>
      </c>
      <c r="AC7" s="12">
        <v>12</v>
      </c>
      <c r="AD7" s="12">
        <v>12</v>
      </c>
      <c r="AE7" s="12">
        <v>12</v>
      </c>
      <c r="AF7" s="12">
        <v>12</v>
      </c>
      <c r="AG7" s="12">
        <v>12</v>
      </c>
      <c r="AH7" s="12">
        <v>12</v>
      </c>
      <c r="AI7" s="12">
        <v>12</v>
      </c>
      <c r="AJ7" s="12">
        <v>12</v>
      </c>
      <c r="AK7" s="12">
        <v>12</v>
      </c>
      <c r="AL7" s="12">
        <v>12</v>
      </c>
      <c r="AM7" s="12">
        <v>12</v>
      </c>
    </row>
    <row r="8" spans="1:39" customFormat="1" x14ac:dyDescent="0.8">
      <c r="C8" s="19" t="s">
        <v>8</v>
      </c>
      <c r="D8" s="19" t="s">
        <v>5</v>
      </c>
      <c r="E8" s="7" t="s">
        <v>15</v>
      </c>
      <c r="F8" s="12">
        <v>2819.0985449999998</v>
      </c>
      <c r="G8" s="12">
        <v>2704.124945</v>
      </c>
      <c r="H8" s="12">
        <v>2582.0059999999999</v>
      </c>
      <c r="I8" s="12">
        <v>2493.7411400000001</v>
      </c>
      <c r="J8" s="12">
        <v>2512.3068499999999</v>
      </c>
      <c r="K8" s="12">
        <v>2541.7240900000002</v>
      </c>
      <c r="L8" s="12">
        <v>2571.1875199999999</v>
      </c>
      <c r="M8" s="12">
        <v>2612.4035800000001</v>
      </c>
      <c r="N8" s="12">
        <v>2631.6273999999999</v>
      </c>
      <c r="O8" s="12">
        <v>2655.2845000000002</v>
      </c>
      <c r="P8" s="12">
        <v>2679.5197499999999</v>
      </c>
      <c r="Q8" s="12">
        <v>2715.6954300000002</v>
      </c>
      <c r="R8" s="12">
        <v>2730.1950400000001</v>
      </c>
      <c r="S8" s="12">
        <v>2756.90717</v>
      </c>
      <c r="T8" s="12">
        <v>2776.31943</v>
      </c>
      <c r="U8" s="12">
        <v>2802.3884200000002</v>
      </c>
      <c r="V8" s="12">
        <v>2806.944</v>
      </c>
      <c r="W8" s="12">
        <v>2820.6783999999998</v>
      </c>
      <c r="X8" s="12">
        <v>2833.9117000000001</v>
      </c>
      <c r="Y8" s="12">
        <v>2849.4719599999999</v>
      </c>
      <c r="Z8" s="12">
        <v>2845.0133700000001</v>
      </c>
      <c r="AA8" s="12">
        <v>2849.9457600000001</v>
      </c>
      <c r="AB8" s="12">
        <v>2854.60826</v>
      </c>
      <c r="AC8" s="12">
        <v>2868.49611</v>
      </c>
      <c r="AD8" s="12">
        <v>2863.3515400000001</v>
      </c>
      <c r="AE8" s="12">
        <v>2867.6058400000002</v>
      </c>
      <c r="AF8" s="12">
        <v>2871.79045</v>
      </c>
      <c r="AG8" s="12">
        <v>2875.9484200000002</v>
      </c>
      <c r="AH8" s="12">
        <v>2889.1826799999999</v>
      </c>
      <c r="AI8" s="12">
        <v>2884.2548000000002</v>
      </c>
      <c r="AJ8" s="12">
        <v>2888.53388</v>
      </c>
      <c r="AK8" s="12">
        <v>2892.8621899999998</v>
      </c>
      <c r="AL8" s="12">
        <v>2906.04099</v>
      </c>
      <c r="AM8" s="12">
        <v>2901.62309</v>
      </c>
    </row>
    <row r="9" spans="1:39" customFormat="1" x14ac:dyDescent="0.8">
      <c r="C9" s="19" t="s">
        <v>8</v>
      </c>
      <c r="D9" s="19" t="s">
        <v>5</v>
      </c>
      <c r="E9" s="7" t="s">
        <v>16</v>
      </c>
      <c r="F9" s="12">
        <v>1225.3541250000001</v>
      </c>
      <c r="G9" s="12">
        <v>1222.5990730000001</v>
      </c>
      <c r="H9" s="12">
        <v>1239.0219999999999</v>
      </c>
      <c r="I9" s="12">
        <v>1225.0974100000001</v>
      </c>
      <c r="J9" s="12">
        <v>1211.89201</v>
      </c>
      <c r="K9" s="12">
        <v>1201.6426100000001</v>
      </c>
      <c r="L9" s="12">
        <v>1191.0644400000001</v>
      </c>
      <c r="M9" s="12">
        <v>1183.4841699999999</v>
      </c>
      <c r="N9" s="12">
        <v>1169.0873999999999</v>
      </c>
      <c r="O9" s="12">
        <v>1157.9617699999999</v>
      </c>
      <c r="P9" s="12">
        <v>1146.61789</v>
      </c>
      <c r="Q9" s="12">
        <v>1138.28648</v>
      </c>
      <c r="R9" s="12">
        <v>1123.3189600000001</v>
      </c>
      <c r="S9" s="12">
        <v>1111.37454</v>
      </c>
      <c r="T9" s="12">
        <v>1103.41146</v>
      </c>
      <c r="U9" s="12">
        <v>1098.3258599999999</v>
      </c>
      <c r="V9" s="12">
        <v>1086.94</v>
      </c>
      <c r="W9" s="12">
        <v>1078.4477999999999</v>
      </c>
      <c r="X9" s="12">
        <v>1069.7979600000001</v>
      </c>
      <c r="Y9" s="12">
        <v>1064.2364700000001</v>
      </c>
      <c r="Z9" s="12">
        <v>1052.58143</v>
      </c>
      <c r="AA9" s="12">
        <v>1043.77792</v>
      </c>
      <c r="AB9" s="12">
        <v>1034.8635400000001</v>
      </c>
      <c r="AC9" s="12">
        <v>1028.74108</v>
      </c>
      <c r="AD9" s="12">
        <v>1016.7666</v>
      </c>
      <c r="AE9" s="12">
        <v>1007.6197100000001</v>
      </c>
      <c r="AF9" s="12">
        <v>998.43249300000002</v>
      </c>
      <c r="AG9" s="12">
        <v>989.22321999999997</v>
      </c>
      <c r="AH9" s="12">
        <v>982.777916</v>
      </c>
      <c r="AI9" s="12">
        <v>970.79947600000003</v>
      </c>
      <c r="AJ9" s="12">
        <v>961.60689400000001</v>
      </c>
      <c r="AK9" s="12">
        <v>952.43542200000002</v>
      </c>
      <c r="AL9" s="12">
        <v>945.96213799999998</v>
      </c>
      <c r="AM9" s="12">
        <v>934.15513299999998</v>
      </c>
    </row>
    <row r="10" spans="1:39" customFormat="1" x14ac:dyDescent="0.8">
      <c r="C10" s="19" t="s">
        <v>8</v>
      </c>
      <c r="D10" s="19" t="s">
        <v>5</v>
      </c>
      <c r="E10" s="7" t="s">
        <v>17</v>
      </c>
      <c r="F10" s="12">
        <v>796.17364520000001</v>
      </c>
      <c r="G10" s="12">
        <v>819.3340991</v>
      </c>
      <c r="H10" s="12">
        <v>667.87049999999999</v>
      </c>
      <c r="I10" s="12">
        <v>629.17413899999997</v>
      </c>
      <c r="J10" s="12">
        <v>615.35969</v>
      </c>
      <c r="K10" s="12">
        <v>603.77141500000005</v>
      </c>
      <c r="L10" s="12">
        <v>591.98733800000002</v>
      </c>
      <c r="M10" s="12">
        <v>582.59914000000003</v>
      </c>
      <c r="N10" s="12">
        <v>568.08587999999997</v>
      </c>
      <c r="O10" s="12">
        <v>549.81575399999997</v>
      </c>
      <c r="P10" s="12">
        <v>531.41694600000005</v>
      </c>
      <c r="Q10" s="12">
        <v>515.39173900000003</v>
      </c>
      <c r="R10" s="12">
        <v>494.25901099999999</v>
      </c>
      <c r="S10" s="12">
        <v>475.506148</v>
      </c>
      <c r="T10" s="12">
        <v>504.01357899999999</v>
      </c>
      <c r="U10" s="12">
        <v>536.94566999999995</v>
      </c>
      <c r="V10" s="12">
        <v>563.74829999999997</v>
      </c>
      <c r="W10" s="12">
        <v>590.06580099999996</v>
      </c>
      <c r="X10" s="12">
        <v>617.43235500000003</v>
      </c>
      <c r="Y10" s="12">
        <v>647.31665099999998</v>
      </c>
      <c r="Z10" s="12">
        <v>670.13705500000003</v>
      </c>
      <c r="AA10" s="12">
        <v>689.26848500000006</v>
      </c>
      <c r="AB10" s="12">
        <v>705.91351299999997</v>
      </c>
      <c r="AC10" s="12">
        <v>730.37993500000005</v>
      </c>
      <c r="AD10" s="12">
        <v>745.51824599999998</v>
      </c>
      <c r="AE10" s="12">
        <v>761.65035599999999</v>
      </c>
      <c r="AF10" s="12">
        <v>778.13581799999997</v>
      </c>
      <c r="AG10" s="12">
        <v>789.84550000000002</v>
      </c>
      <c r="AH10" s="12">
        <v>807.55919100000006</v>
      </c>
      <c r="AI10" s="12">
        <v>817.49352799999997</v>
      </c>
      <c r="AJ10" s="12">
        <v>829.70491500000003</v>
      </c>
      <c r="AK10" s="12">
        <v>844.42322300000001</v>
      </c>
      <c r="AL10" s="12">
        <v>867.184349</v>
      </c>
      <c r="AM10" s="12">
        <v>875.34684500000003</v>
      </c>
    </row>
    <row r="11" spans="1:39" customFormat="1" x14ac:dyDescent="0.8">
      <c r="C11" s="19" t="s">
        <v>8</v>
      </c>
      <c r="D11" s="19" t="s">
        <v>5</v>
      </c>
      <c r="E11" s="7" t="s">
        <v>18</v>
      </c>
      <c r="F11" s="12">
        <v>61</v>
      </c>
      <c r="G11" s="12">
        <v>61</v>
      </c>
      <c r="H11" s="12">
        <v>61</v>
      </c>
      <c r="I11" s="12">
        <v>61</v>
      </c>
      <c r="J11" s="12">
        <v>61</v>
      </c>
      <c r="K11" s="12">
        <v>61</v>
      </c>
      <c r="L11" s="12">
        <v>61</v>
      </c>
      <c r="M11" s="12">
        <v>61</v>
      </c>
      <c r="N11" s="12">
        <v>61</v>
      </c>
      <c r="O11" s="12">
        <v>61</v>
      </c>
      <c r="P11" s="12">
        <v>61</v>
      </c>
      <c r="Q11" s="12">
        <v>61</v>
      </c>
      <c r="R11" s="12">
        <v>61</v>
      </c>
      <c r="S11" s="12">
        <v>61</v>
      </c>
      <c r="T11" s="12">
        <v>61</v>
      </c>
      <c r="U11" s="12">
        <v>61</v>
      </c>
      <c r="V11" s="12">
        <v>61</v>
      </c>
      <c r="W11" s="12">
        <v>61</v>
      </c>
      <c r="X11" s="12">
        <v>61</v>
      </c>
      <c r="Y11" s="12">
        <v>61</v>
      </c>
      <c r="Z11" s="12">
        <v>61</v>
      </c>
      <c r="AA11" s="12">
        <v>61</v>
      </c>
      <c r="AB11" s="12">
        <v>61</v>
      </c>
      <c r="AC11" s="12">
        <v>61</v>
      </c>
      <c r="AD11" s="12">
        <v>61</v>
      </c>
      <c r="AE11" s="12">
        <v>61</v>
      </c>
      <c r="AF11" s="12">
        <v>61</v>
      </c>
      <c r="AG11" s="12">
        <v>61</v>
      </c>
      <c r="AH11" s="12">
        <v>61</v>
      </c>
      <c r="AI11" s="12">
        <v>61</v>
      </c>
      <c r="AJ11" s="12">
        <v>61</v>
      </c>
      <c r="AK11" s="12">
        <v>61</v>
      </c>
      <c r="AL11" s="12">
        <v>61</v>
      </c>
      <c r="AM11" s="12">
        <v>61</v>
      </c>
    </row>
    <row r="12" spans="1:39" customFormat="1" x14ac:dyDescent="0.8">
      <c r="C12" s="19" t="s">
        <v>8</v>
      </c>
      <c r="D12" s="19" t="s">
        <v>5</v>
      </c>
      <c r="E12" s="7" t="s">
        <v>19</v>
      </c>
      <c r="F12" s="12">
        <v>4075.4183870000002</v>
      </c>
      <c r="G12" s="12">
        <v>4072.1849739999998</v>
      </c>
      <c r="H12" s="12">
        <v>4046.58</v>
      </c>
      <c r="I12" s="12">
        <v>3980.94787</v>
      </c>
      <c r="J12" s="12">
        <v>3919.0252700000001</v>
      </c>
      <c r="K12" s="12">
        <v>3866.3580999999999</v>
      </c>
      <c r="L12" s="12">
        <v>3812.6607300000001</v>
      </c>
      <c r="M12" s="12">
        <v>3768.3572100000001</v>
      </c>
      <c r="N12" s="12">
        <v>3702.7013999999999</v>
      </c>
      <c r="O12" s="12">
        <v>3670.3471300000001</v>
      </c>
      <c r="P12" s="12">
        <v>3637.3089500000001</v>
      </c>
      <c r="Q12" s="12">
        <v>3613.70946</v>
      </c>
      <c r="R12" s="12">
        <v>3569.3177099999998</v>
      </c>
      <c r="S12" s="12">
        <v>3534.3979300000001</v>
      </c>
      <c r="T12" s="12">
        <v>3508.9450499999998</v>
      </c>
      <c r="U12" s="12">
        <v>3492.5254799999998</v>
      </c>
      <c r="V12" s="12">
        <v>3456.328</v>
      </c>
      <c r="W12" s="12">
        <v>3429.2135400000002</v>
      </c>
      <c r="X12" s="12">
        <v>3401.6047199999998</v>
      </c>
      <c r="Y12" s="12">
        <v>3385.2325999999998</v>
      </c>
      <c r="Z12" s="12">
        <v>3349.73101</v>
      </c>
      <c r="AA12" s="12">
        <v>3323.1811899999998</v>
      </c>
      <c r="AB12" s="12">
        <v>3296.2833599999999</v>
      </c>
      <c r="AC12" s="12">
        <v>3278.1501600000001</v>
      </c>
      <c r="AD12" s="12">
        <v>3241.6457399999999</v>
      </c>
      <c r="AE12" s="12">
        <v>3214.0179499999999</v>
      </c>
      <c r="AF12" s="12">
        <v>3186.26359</v>
      </c>
      <c r="AG12" s="12">
        <v>3158.4399800000001</v>
      </c>
      <c r="AH12" s="12">
        <v>3139.2932999999998</v>
      </c>
      <c r="AI12" s="12">
        <v>3102.7764299999999</v>
      </c>
      <c r="AJ12" s="12">
        <v>3075.00522</v>
      </c>
      <c r="AK12" s="12">
        <v>3047.3002799999999</v>
      </c>
      <c r="AL12" s="12">
        <v>3028.06576</v>
      </c>
      <c r="AM12" s="12">
        <v>2992.0870799999998</v>
      </c>
    </row>
    <row r="13" spans="1:39" customFormat="1" x14ac:dyDescent="0.8">
      <c r="C13" s="19" t="s">
        <v>9</v>
      </c>
      <c r="D13" s="19" t="s">
        <v>6</v>
      </c>
      <c r="E13" s="7" t="s">
        <v>33</v>
      </c>
      <c r="F13" s="12">
        <v>19163</v>
      </c>
      <c r="G13" s="12">
        <v>18957</v>
      </c>
      <c r="H13" s="12">
        <v>18956</v>
      </c>
      <c r="I13" s="12">
        <v>19068.388299999999</v>
      </c>
      <c r="J13" s="12">
        <v>18615.410800000001</v>
      </c>
      <c r="K13" s="12">
        <v>18547.5903</v>
      </c>
      <c r="L13" s="12">
        <v>18537.8125</v>
      </c>
      <c r="M13" s="12">
        <v>18522.5026</v>
      </c>
      <c r="N13" s="12">
        <v>18502.455000000002</v>
      </c>
      <c r="O13" s="12">
        <v>18478.3217</v>
      </c>
      <c r="P13" s="12">
        <v>18450.5347</v>
      </c>
      <c r="Q13" s="12">
        <v>18419.2824</v>
      </c>
      <c r="R13" s="12">
        <v>18384.5101</v>
      </c>
      <c r="S13" s="12">
        <v>18345.964</v>
      </c>
      <c r="T13" s="12">
        <v>18231.258600000001</v>
      </c>
      <c r="U13" s="12">
        <v>18113.572899999999</v>
      </c>
      <c r="V13" s="12">
        <v>17993.009999999998</v>
      </c>
      <c r="W13" s="12">
        <v>17869.7258</v>
      </c>
      <c r="X13" s="12">
        <v>17743.887699999999</v>
      </c>
      <c r="Y13" s="12">
        <v>17615.5851</v>
      </c>
      <c r="Z13" s="12">
        <v>17485.0262</v>
      </c>
      <c r="AA13" s="12">
        <v>17352.4303</v>
      </c>
      <c r="AB13" s="12">
        <v>17218.0373</v>
      </c>
      <c r="AC13" s="12">
        <v>17082.102500000001</v>
      </c>
      <c r="AD13" s="12">
        <v>16944.903600000001</v>
      </c>
      <c r="AE13" s="12">
        <v>16806.741300000002</v>
      </c>
      <c r="AF13" s="12">
        <v>16667.9254</v>
      </c>
      <c r="AG13" s="12">
        <v>16528.751899999999</v>
      </c>
      <c r="AH13" s="12">
        <v>16389.481299999999</v>
      </c>
      <c r="AI13" s="12">
        <v>16250.320599999999</v>
      </c>
      <c r="AJ13" s="12">
        <v>16111.4177</v>
      </c>
      <c r="AK13" s="12">
        <v>15972.857</v>
      </c>
      <c r="AL13" s="12">
        <v>15834.652899999999</v>
      </c>
      <c r="AM13" s="12">
        <v>15696.751200000001</v>
      </c>
    </row>
    <row r="14" spans="1:39" customFormat="1" x14ac:dyDescent="0.8">
      <c r="C14" s="19" t="s">
        <v>9</v>
      </c>
      <c r="D14" s="19" t="s">
        <v>6</v>
      </c>
      <c r="E14" s="7" t="s">
        <v>20</v>
      </c>
      <c r="F14" s="12">
        <v>19531.878239999998</v>
      </c>
      <c r="G14" s="12">
        <v>19491.336480000002</v>
      </c>
      <c r="H14" s="12">
        <v>19448.79</v>
      </c>
      <c r="I14" s="12">
        <v>19318.971099999999</v>
      </c>
      <c r="J14" s="12">
        <v>19243.644700000001</v>
      </c>
      <c r="K14" s="12">
        <v>19162.568899999998</v>
      </c>
      <c r="L14" s="12">
        <v>19076.298200000001</v>
      </c>
      <c r="M14" s="12">
        <v>18985.382099999999</v>
      </c>
      <c r="N14" s="12">
        <v>18890.316999999999</v>
      </c>
      <c r="O14" s="12">
        <v>18791.505099999998</v>
      </c>
      <c r="P14" s="12">
        <v>18689.240600000001</v>
      </c>
      <c r="Q14" s="12">
        <v>18583.7163</v>
      </c>
      <c r="R14" s="12">
        <v>18475.043699999998</v>
      </c>
      <c r="S14" s="12">
        <v>18363.279299999998</v>
      </c>
      <c r="T14" s="12">
        <v>18248.465700000001</v>
      </c>
      <c r="U14" s="12">
        <v>18130.668900000001</v>
      </c>
      <c r="V14" s="12">
        <v>18010</v>
      </c>
      <c r="W14" s="12">
        <v>17886.591700000001</v>
      </c>
      <c r="X14" s="12">
        <v>17760.634699999999</v>
      </c>
      <c r="Y14" s="12">
        <v>17632.2111</v>
      </c>
      <c r="Z14" s="12">
        <v>17501.528999999999</v>
      </c>
      <c r="AA14" s="12">
        <v>17368.8079</v>
      </c>
      <c r="AB14" s="12">
        <v>17234.288</v>
      </c>
      <c r="AC14" s="12">
        <v>17098.224999999999</v>
      </c>
      <c r="AD14" s="12">
        <v>16960.8966</v>
      </c>
      <c r="AE14" s="12">
        <v>16822.603899999998</v>
      </c>
      <c r="AF14" s="12">
        <v>16683.656999999999</v>
      </c>
      <c r="AG14" s="12">
        <v>16544.3521</v>
      </c>
      <c r="AH14" s="12">
        <v>16404.950099999998</v>
      </c>
      <c r="AI14" s="12">
        <v>16265.657999999999</v>
      </c>
      <c r="AJ14" s="12">
        <v>16126.624</v>
      </c>
      <c r="AK14" s="12">
        <v>15987.932500000001</v>
      </c>
      <c r="AL14" s="12">
        <v>15849.598</v>
      </c>
      <c r="AM14" s="12">
        <v>15711.5661</v>
      </c>
    </row>
    <row r="15" spans="1:39" x14ac:dyDescent="0.8">
      <c r="A15" s="1"/>
      <c r="C15" s="1"/>
      <c r="D15" s="1"/>
      <c r="E15" s="1"/>
    </row>
    <row r="16" spans="1:39" s="10" customFormat="1" x14ac:dyDescent="0.8">
      <c r="A16" s="3"/>
      <c r="C16" s="3"/>
      <c r="D16" s="3"/>
      <c r="E16" s="3"/>
    </row>
    <row r="17" spans="1:39" s="11" customFormat="1" x14ac:dyDescent="0.8">
      <c r="F17" s="11" t="s">
        <v>10</v>
      </c>
    </row>
    <row r="18" spans="1:39" s="10" customFormat="1" x14ac:dyDescent="0.8">
      <c r="A18" s="3"/>
      <c r="C18" s="4"/>
      <c r="D18" s="5"/>
      <c r="E18" s="6"/>
      <c r="F18" s="18">
        <v>2017</v>
      </c>
      <c r="G18" s="18">
        <v>2018</v>
      </c>
      <c r="H18" s="18">
        <v>2019</v>
      </c>
      <c r="I18" s="18">
        <v>2020</v>
      </c>
      <c r="J18" s="18">
        <v>2021</v>
      </c>
      <c r="K18" s="18">
        <v>2022</v>
      </c>
      <c r="L18" s="18">
        <v>2023</v>
      </c>
      <c r="M18" s="18">
        <v>2024</v>
      </c>
      <c r="N18" s="18">
        <v>2025</v>
      </c>
      <c r="O18" s="18">
        <v>2026</v>
      </c>
      <c r="P18" s="18">
        <v>2027</v>
      </c>
      <c r="Q18" s="18">
        <v>2028</v>
      </c>
      <c r="R18" s="18">
        <v>2029</v>
      </c>
      <c r="S18" s="18">
        <v>2030</v>
      </c>
      <c r="T18" s="18">
        <v>2031</v>
      </c>
      <c r="U18" s="18">
        <v>2032</v>
      </c>
      <c r="V18" s="18">
        <v>2033</v>
      </c>
      <c r="W18" s="18">
        <v>2034</v>
      </c>
      <c r="X18" s="18">
        <v>2035</v>
      </c>
      <c r="Y18" s="18">
        <v>2036</v>
      </c>
      <c r="Z18" s="18">
        <v>2037</v>
      </c>
      <c r="AA18" s="18">
        <v>2038</v>
      </c>
      <c r="AB18" s="18">
        <v>2039</v>
      </c>
      <c r="AC18" s="18">
        <v>2040</v>
      </c>
      <c r="AD18" s="18">
        <v>2041</v>
      </c>
      <c r="AE18" s="18">
        <v>2042</v>
      </c>
      <c r="AF18" s="18">
        <v>2043</v>
      </c>
      <c r="AG18" s="18">
        <v>2044</v>
      </c>
      <c r="AH18" s="18">
        <v>2045</v>
      </c>
      <c r="AI18" s="18">
        <v>2046</v>
      </c>
      <c r="AJ18" s="18">
        <v>2047</v>
      </c>
      <c r="AK18" s="18">
        <v>2048</v>
      </c>
      <c r="AL18" s="18">
        <v>2049</v>
      </c>
      <c r="AM18" s="18">
        <v>2050</v>
      </c>
    </row>
    <row r="19" spans="1:39" s="10" customFormat="1" x14ac:dyDescent="0.8">
      <c r="A19" s="3"/>
      <c r="C19" s="7" t="s">
        <v>26</v>
      </c>
      <c r="D19" s="7" t="s">
        <v>1</v>
      </c>
      <c r="E19" s="7" t="s">
        <v>11</v>
      </c>
      <c r="F19" s="8">
        <v>9551.6678845105507</v>
      </c>
      <c r="G19" s="8">
        <v>19028.960400125063</v>
      </c>
      <c r="H19" s="8">
        <v>28549.452980307931</v>
      </c>
      <c r="I19" s="8">
        <v>37690.196307265192</v>
      </c>
      <c r="J19" s="8">
        <v>46703.051254640493</v>
      </c>
      <c r="K19" s="8">
        <v>55688.435502207343</v>
      </c>
      <c r="L19" s="8">
        <v>64537.686443643775</v>
      </c>
      <c r="M19" s="8">
        <v>73448.174567608148</v>
      </c>
      <c r="N19" s="8">
        <v>81809.166132964441</v>
      </c>
      <c r="O19" s="8">
        <v>90242.140377006188</v>
      </c>
      <c r="P19" s="8">
        <v>98525.239453708651</v>
      </c>
      <c r="Q19" s="8">
        <v>106951.95840990955</v>
      </c>
      <c r="R19" s="8">
        <v>114626.01299679928</v>
      </c>
      <c r="S19" s="8">
        <v>122435.4202226654</v>
      </c>
      <c r="T19" s="8">
        <v>130360.61911581062</v>
      </c>
      <c r="U19" s="8">
        <v>138532.23178606376</v>
      </c>
      <c r="V19" s="8">
        <v>145811.34968144094</v>
      </c>
      <c r="W19" s="8">
        <v>153330.62197644537</v>
      </c>
      <c r="X19" s="8">
        <v>160709.25341107984</v>
      </c>
      <c r="Y19" s="8">
        <v>168404.53903868378</v>
      </c>
      <c r="Z19" s="8">
        <v>175034.67231209998</v>
      </c>
      <c r="AA19" s="8">
        <v>181979.09146062375</v>
      </c>
      <c r="AB19" s="8">
        <v>188777.39237135474</v>
      </c>
      <c r="AC19" s="8">
        <v>195965.3507833379</v>
      </c>
      <c r="AD19" s="8">
        <v>201937.7976145953</v>
      </c>
      <c r="AE19" s="8">
        <v>208302.92437879648</v>
      </c>
      <c r="AF19" s="8">
        <v>214527.9169088387</v>
      </c>
      <c r="AG19" s="8">
        <v>220615.79132285679</v>
      </c>
      <c r="AH19" s="8">
        <v>227190.37720942148</v>
      </c>
      <c r="AI19" s="8">
        <v>232392.27743833646</v>
      </c>
      <c r="AJ19" s="8">
        <v>238086.05230765967</v>
      </c>
      <c r="AK19" s="8">
        <v>243652.61914242696</v>
      </c>
      <c r="AL19" s="8">
        <v>249775.14078505692</v>
      </c>
      <c r="AM19" s="8">
        <v>261888.43571926537</v>
      </c>
    </row>
    <row r="20" spans="1:39" s="10" customFormat="1" x14ac:dyDescent="0.8">
      <c r="A20" s="3"/>
      <c r="C20" s="7" t="s">
        <v>26</v>
      </c>
      <c r="D20" s="7" t="s">
        <v>1</v>
      </c>
      <c r="E20" s="7" t="s">
        <v>21</v>
      </c>
      <c r="F20" s="8">
        <v>3470.8785810153286</v>
      </c>
      <c r="G20" s="8">
        <v>3363.6615531224952</v>
      </c>
      <c r="H20" s="8">
        <v>3250.4615136570128</v>
      </c>
      <c r="I20" s="8">
        <v>3164.7136308305458</v>
      </c>
      <c r="J20" s="8">
        <v>3177.0270274311579</v>
      </c>
      <c r="K20" s="8">
        <v>3200.1522763897897</v>
      </c>
      <c r="L20" s="8">
        <v>3223.2710894974443</v>
      </c>
      <c r="M20" s="8">
        <v>3256.8902976415679</v>
      </c>
      <c r="N20" s="8">
        <v>3270.2612035093002</v>
      </c>
      <c r="O20" s="8">
        <v>3287.5009689900239</v>
      </c>
      <c r="P20" s="8">
        <v>3305.1080559447864</v>
      </c>
      <c r="Q20" s="8">
        <v>3333.4527957108789</v>
      </c>
      <c r="R20" s="8">
        <v>3341.8843773882595</v>
      </c>
      <c r="S20" s="8">
        <v>3361.3080394515609</v>
      </c>
      <c r="T20" s="8">
        <v>3373.7131673114272</v>
      </c>
      <c r="U20" s="8">
        <v>3392.0510516525924</v>
      </c>
      <c r="V20" s="8">
        <v>3390.6377132371981</v>
      </c>
      <c r="W20" s="8">
        <v>3397.4688389012472</v>
      </c>
      <c r="X20" s="8">
        <v>3403.72515349588</v>
      </c>
      <c r="Y20" s="8">
        <v>3411.9896462783086</v>
      </c>
      <c r="Z20" s="8">
        <v>3401.8944204247437</v>
      </c>
      <c r="AA20" s="8">
        <v>3400.2689065094778</v>
      </c>
      <c r="AB20" s="8">
        <v>3398.3142932360552</v>
      </c>
      <c r="AC20" s="8">
        <v>3404.7012189494758</v>
      </c>
      <c r="AD20" s="8">
        <v>3393.6738016141107</v>
      </c>
      <c r="AE20" s="8">
        <v>3391.172862841664</v>
      </c>
      <c r="AF20" s="8">
        <v>3388.5782008125602</v>
      </c>
      <c r="AG20" s="8">
        <v>3385.9427178911037</v>
      </c>
      <c r="AH20" s="8">
        <v>3391.5795804440422</v>
      </c>
      <c r="AI20" s="8">
        <v>3380.6591563198285</v>
      </c>
      <c r="AJ20" s="8">
        <v>3378.1466245654447</v>
      </c>
      <c r="AK20" s="8">
        <v>3375.6947830678791</v>
      </c>
      <c r="AL20" s="8">
        <v>3381.3303174272824</v>
      </c>
      <c r="AM20" s="8">
        <v>3370.9330935930943</v>
      </c>
    </row>
    <row r="21" spans="1:39" s="10" customFormat="1" x14ac:dyDescent="0.8">
      <c r="A21" s="3"/>
      <c r="C21" s="7" t="s">
        <v>26</v>
      </c>
      <c r="D21" s="7" t="s">
        <v>1</v>
      </c>
      <c r="E21" s="7" t="s">
        <v>32</v>
      </c>
      <c r="F21" s="8">
        <v>2677758.1847550082</v>
      </c>
      <c r="G21" s="8">
        <v>2594142.2093157866</v>
      </c>
      <c r="H21" s="8">
        <v>2518551.9574123761</v>
      </c>
      <c r="I21" s="8">
        <v>2428629.7303685467</v>
      </c>
      <c r="J21" s="8">
        <v>2348062.8073231061</v>
      </c>
      <c r="K21" s="8">
        <v>2262315.5047127102</v>
      </c>
      <c r="L21" s="8">
        <v>2179121.0788785554</v>
      </c>
      <c r="M21" s="8">
        <v>2094232.2652998478</v>
      </c>
      <c r="N21" s="8">
        <v>2000368.0962722164</v>
      </c>
      <c r="O21" s="8">
        <v>1908233.7325151211</v>
      </c>
      <c r="P21" s="8">
        <v>1816142.8315291617</v>
      </c>
      <c r="Q21" s="8">
        <v>1725312.3926187449</v>
      </c>
      <c r="R21" s="8">
        <v>1637226.2328285892</v>
      </c>
      <c r="S21" s="8">
        <v>1542996.6565650711</v>
      </c>
      <c r="T21" s="8">
        <v>1450725.9030205996</v>
      </c>
      <c r="U21" s="8">
        <v>1356122.0626691438</v>
      </c>
      <c r="V21" s="8">
        <v>1261133.6624684494</v>
      </c>
      <c r="W21" s="8">
        <v>1178712.522994455</v>
      </c>
      <c r="X21" s="8">
        <v>530930.38383022859</v>
      </c>
      <c r="Y21" s="8">
        <v>498634.90937963169</v>
      </c>
      <c r="Z21" s="8">
        <v>469945.45119920961</v>
      </c>
      <c r="AA21" s="8">
        <v>444627.75550269638</v>
      </c>
      <c r="AB21" s="8">
        <v>415706.67774598405</v>
      </c>
      <c r="AC21" s="8">
        <v>393913.80870335904</v>
      </c>
      <c r="AD21" s="8">
        <v>370657.99833423027</v>
      </c>
      <c r="AE21" s="8">
        <v>348390.38762556697</v>
      </c>
      <c r="AF21" s="8">
        <v>322116.98784531042</v>
      </c>
      <c r="AG21" s="8">
        <v>299180.24503966444</v>
      </c>
      <c r="AH21" s="8">
        <v>278674.63450101094</v>
      </c>
      <c r="AI21" s="8">
        <v>258498.58286981782</v>
      </c>
      <c r="AJ21" s="8">
        <v>238496.32270614788</v>
      </c>
      <c r="AK21" s="8">
        <v>215588.54441606411</v>
      </c>
      <c r="AL21" s="8">
        <v>199472.60624996171</v>
      </c>
      <c r="AM21" s="8">
        <v>186428.71500805794</v>
      </c>
    </row>
    <row r="22" spans="1:39" s="10" customFormat="1" x14ac:dyDescent="0.8">
      <c r="A22" s="3"/>
      <c r="C22" s="7" t="s">
        <v>26</v>
      </c>
      <c r="D22" s="7" t="s">
        <v>1</v>
      </c>
      <c r="E22" s="7" t="s">
        <v>12</v>
      </c>
      <c r="F22" s="8">
        <v>187290.97400539272</v>
      </c>
      <c r="G22" s="8">
        <v>186902.21951733835</v>
      </c>
      <c r="H22" s="8">
        <v>186494.2490279733</v>
      </c>
      <c r="I22" s="8">
        <v>185249.40985629687</v>
      </c>
      <c r="J22" s="8">
        <v>184527.10549564578</v>
      </c>
      <c r="K22" s="8">
        <v>183749.67042723438</v>
      </c>
      <c r="L22" s="8">
        <v>182922.42157080994</v>
      </c>
      <c r="M22" s="8">
        <v>182050.62854519335</v>
      </c>
      <c r="N22" s="8">
        <v>181139.0480497861</v>
      </c>
      <c r="O22" s="8">
        <v>180191.54397900548</v>
      </c>
      <c r="P22" s="8">
        <v>179210.93073796658</v>
      </c>
      <c r="Q22" s="8">
        <v>178199.05897541103</v>
      </c>
      <c r="R22" s="8">
        <v>177156.99887479641</v>
      </c>
      <c r="S22" s="8">
        <v>176085.29144046729</v>
      </c>
      <c r="T22" s="8">
        <v>174984.34464291309</v>
      </c>
      <c r="U22" s="8">
        <v>173854.79261017698</v>
      </c>
      <c r="V22" s="8">
        <v>172697.65822479039</v>
      </c>
      <c r="W22" s="8">
        <v>171514.3383422331</v>
      </c>
      <c r="X22" s="8">
        <v>170306.53875215998</v>
      </c>
      <c r="Y22" s="8">
        <v>169075.08574262736</v>
      </c>
      <c r="Z22" s="8">
        <v>167821.97629961759</v>
      </c>
      <c r="AA22" s="8">
        <v>166549.31531435117</v>
      </c>
      <c r="AB22" s="8">
        <v>165259.40575067757</v>
      </c>
      <c r="AC22" s="8">
        <v>163954.69838784073</v>
      </c>
      <c r="AD22" s="8">
        <v>162637.8583374072</v>
      </c>
      <c r="AE22" s="8">
        <v>161311.77095588137</v>
      </c>
      <c r="AF22" s="8">
        <v>159979.41028900453</v>
      </c>
      <c r="AG22" s="8">
        <v>158643.61734866281</v>
      </c>
      <c r="AH22" s="8">
        <v>157306.89317133455</v>
      </c>
      <c r="AI22" s="8">
        <v>155971.2229177705</v>
      </c>
      <c r="AJ22" s="8">
        <v>154638.02709391364</v>
      </c>
      <c r="AK22" s="8">
        <v>153308.11572812696</v>
      </c>
      <c r="AL22" s="8">
        <v>151981.62776688146</v>
      </c>
      <c r="AM22" s="8">
        <v>150658.04142183394</v>
      </c>
    </row>
    <row r="23" spans="1:39" s="10" customFormat="1" x14ac:dyDescent="0.8">
      <c r="A23" s="3"/>
      <c r="C23" s="7" t="s">
        <v>26</v>
      </c>
      <c r="D23" s="7" t="s">
        <v>1</v>
      </c>
      <c r="E23" s="22" t="s">
        <v>13</v>
      </c>
      <c r="F23" s="8">
        <v>89314.754986699554</v>
      </c>
      <c r="G23" s="8">
        <v>85742.164787231566</v>
      </c>
      <c r="H23" s="8">
        <v>85742.164787231566</v>
      </c>
      <c r="I23" s="8">
        <v>85186.50888837548</v>
      </c>
      <c r="J23" s="8">
        <v>84386.299932039125</v>
      </c>
      <c r="K23" s="8">
        <v>83794.130049517888</v>
      </c>
      <c r="L23" s="8">
        <v>83179.053070855167</v>
      </c>
      <c r="M23" s="8">
        <v>82772.853367764954</v>
      </c>
      <c r="N23" s="8">
        <v>81889.634989159138</v>
      </c>
      <c r="O23" s="8">
        <v>81219.258105256362</v>
      </c>
      <c r="P23" s="8">
        <v>80533.655819381049</v>
      </c>
      <c r="Q23" s="8">
        <v>80058.187776502135</v>
      </c>
      <c r="R23" s="8">
        <v>79119.820258054562</v>
      </c>
      <c r="S23" s="8">
        <v>78392.327894615097</v>
      </c>
      <c r="T23" s="8">
        <v>77902.191656418465</v>
      </c>
      <c r="U23" s="8">
        <v>77611.373437493166</v>
      </c>
      <c r="V23" s="8">
        <v>76884.169821572315</v>
      </c>
      <c r="W23" s="8">
        <v>76357.36148068936</v>
      </c>
      <c r="X23" s="8">
        <v>75819.654891334576</v>
      </c>
      <c r="Y23" s="8">
        <v>75477.640975766219</v>
      </c>
      <c r="Z23" s="8">
        <v>74713.539594247413</v>
      </c>
      <c r="AA23" s="8">
        <v>74146.957022588293</v>
      </c>
      <c r="AB23" s="8">
        <v>73572.69546648275</v>
      </c>
      <c r="AC23" s="8">
        <v>73191.823661382339</v>
      </c>
      <c r="AD23" s="8">
        <v>72405.595121353399</v>
      </c>
      <c r="AE23" s="8">
        <v>71815.227374115217</v>
      </c>
      <c r="AF23" s="8">
        <v>71222.066790302299</v>
      </c>
      <c r="AG23" s="8">
        <v>70627.378174791345</v>
      </c>
      <c r="AH23" s="8">
        <v>70224.144223549112</v>
      </c>
      <c r="AI23" s="8">
        <v>69437.640981091157</v>
      </c>
      <c r="AJ23" s="8">
        <v>68844.108589393043</v>
      </c>
      <c r="AK23" s="8">
        <v>68252.038422687678</v>
      </c>
      <c r="AL23" s="8">
        <v>67846.866290892503</v>
      </c>
      <c r="AM23" s="8">
        <v>67072.238041494245</v>
      </c>
    </row>
    <row r="24" spans="1:39" s="10" customFormat="1" x14ac:dyDescent="0.8">
      <c r="A24" s="3"/>
      <c r="C24" s="7" t="s">
        <v>26</v>
      </c>
      <c r="D24" s="7" t="s">
        <v>1</v>
      </c>
      <c r="E24" s="22" t="s">
        <v>14</v>
      </c>
      <c r="F24" s="8">
        <v>28102.171715632172</v>
      </c>
      <c r="G24" s="8">
        <v>28102.171715632172</v>
      </c>
      <c r="H24" s="8">
        <v>28102.171715632172</v>
      </c>
      <c r="I24" s="8">
        <v>28102.171715632172</v>
      </c>
      <c r="J24" s="8">
        <v>28102.171715632172</v>
      </c>
      <c r="K24" s="8">
        <v>28102.171715632172</v>
      </c>
      <c r="L24" s="8">
        <v>28102.171715632172</v>
      </c>
      <c r="M24" s="8">
        <v>28102.171715632172</v>
      </c>
      <c r="N24" s="8">
        <v>28102.171715632172</v>
      </c>
      <c r="O24" s="8">
        <v>28102.171715632172</v>
      </c>
      <c r="P24" s="8">
        <v>28102.171715632172</v>
      </c>
      <c r="Q24" s="8">
        <v>28102.171715632172</v>
      </c>
      <c r="R24" s="8">
        <v>28102.171715632172</v>
      </c>
      <c r="S24" s="8">
        <v>28102.171715632172</v>
      </c>
      <c r="T24" s="8">
        <v>28102.171715632172</v>
      </c>
      <c r="U24" s="8">
        <v>28102.171715632172</v>
      </c>
      <c r="V24" s="8">
        <v>28102.171715632172</v>
      </c>
      <c r="W24" s="8">
        <v>28102.171715632172</v>
      </c>
      <c r="X24" s="8">
        <v>28102.171715632172</v>
      </c>
      <c r="Y24" s="8">
        <v>28102.171715632172</v>
      </c>
      <c r="Z24" s="8">
        <v>28102.171715632172</v>
      </c>
      <c r="AA24" s="8">
        <v>28102.171715632172</v>
      </c>
      <c r="AB24" s="8">
        <v>28102.171715632172</v>
      </c>
      <c r="AC24" s="8">
        <v>28102.171715632172</v>
      </c>
      <c r="AD24" s="8">
        <v>28102.171715632172</v>
      </c>
      <c r="AE24" s="8">
        <v>28102.171715632172</v>
      </c>
      <c r="AF24" s="8">
        <v>28102.171715632172</v>
      </c>
      <c r="AG24" s="8">
        <v>28102.171715632172</v>
      </c>
      <c r="AH24" s="8">
        <v>28102.171715632172</v>
      </c>
      <c r="AI24" s="8">
        <v>28102.171715632172</v>
      </c>
      <c r="AJ24" s="8">
        <v>28102.171715632172</v>
      </c>
      <c r="AK24" s="8">
        <v>28102.171715632172</v>
      </c>
      <c r="AL24" s="8">
        <v>28102.171715632172</v>
      </c>
      <c r="AM24" s="8">
        <v>28102.171715632172</v>
      </c>
    </row>
    <row r="25" spans="1:39" s="10" customFormat="1" x14ac:dyDescent="0.8">
      <c r="A25" s="3"/>
      <c r="C25" s="7" t="s">
        <v>26</v>
      </c>
      <c r="D25" s="7" t="s">
        <v>1</v>
      </c>
      <c r="E25" s="7" t="s">
        <v>15</v>
      </c>
      <c r="F25" s="8">
        <v>250694.45709395077</v>
      </c>
      <c r="G25" s="8">
        <v>240470.18012985963</v>
      </c>
      <c r="H25" s="8">
        <v>229610.46621858783</v>
      </c>
      <c r="I25" s="8">
        <v>221761.34391510751</v>
      </c>
      <c r="J25" s="8">
        <v>223412.33994562464</v>
      </c>
      <c r="K25" s="8">
        <v>226028.33120636072</v>
      </c>
      <c r="L25" s="8">
        <v>228648.43130668538</v>
      </c>
      <c r="M25" s="8">
        <v>232313.65900473428</v>
      </c>
      <c r="N25" s="8">
        <v>234023.18052178191</v>
      </c>
      <c r="O25" s="8">
        <v>236126.93748783314</v>
      </c>
      <c r="P25" s="8">
        <v>238282.10952055716</v>
      </c>
      <c r="Q25" s="8">
        <v>241499.11084581443</v>
      </c>
      <c r="R25" s="8">
        <v>242788.52022225762</v>
      </c>
      <c r="S25" s="8">
        <v>245163.95432414621</v>
      </c>
      <c r="T25" s="8">
        <v>246890.23122131504</v>
      </c>
      <c r="U25" s="8">
        <v>249208.47308122</v>
      </c>
      <c r="V25" s="8">
        <v>249613.58119347834</v>
      </c>
      <c r="W25" s="8">
        <v>250834.94918201337</v>
      </c>
      <c r="X25" s="8">
        <v>252011.74943163112</v>
      </c>
      <c r="Y25" s="8">
        <v>253395.47902121305</v>
      </c>
      <c r="Z25" s="8">
        <v>252998.98938824979</v>
      </c>
      <c r="AA25" s="8">
        <v>253437.61239634547</v>
      </c>
      <c r="AB25" s="8">
        <v>253852.23580251326</v>
      </c>
      <c r="AC25" s="8">
        <v>255087.24236092097</v>
      </c>
      <c r="AD25" s="8">
        <v>254629.75109162694</v>
      </c>
      <c r="AE25" s="8">
        <v>255008.07338227623</v>
      </c>
      <c r="AF25" s="8">
        <v>255380.19953522793</v>
      </c>
      <c r="AG25" s="8">
        <v>255749.95540361697</v>
      </c>
      <c r="AH25" s="8">
        <v>256926.84064699704</v>
      </c>
      <c r="AI25" s="8">
        <v>256488.61822076715</v>
      </c>
      <c r="AJ25" s="8">
        <v>256869.14531222661</v>
      </c>
      <c r="AK25" s="8">
        <v>257254.04964015438</v>
      </c>
      <c r="AL25" s="8">
        <v>258426.00248680988</v>
      </c>
      <c r="AM25" s="8">
        <v>258033.13104379771</v>
      </c>
    </row>
    <row r="26" spans="1:39" s="10" customFormat="1" x14ac:dyDescent="0.8">
      <c r="A26" s="3"/>
      <c r="C26" s="7" t="s">
        <v>26</v>
      </c>
      <c r="D26" s="7" t="s">
        <v>1</v>
      </c>
      <c r="E26" s="7" t="s">
        <v>16</v>
      </c>
      <c r="F26" s="8">
        <v>30256.601317250876</v>
      </c>
      <c r="G26" s="8">
        <v>30188.573218397596</v>
      </c>
      <c r="H26" s="8">
        <v>30594.091366107416</v>
      </c>
      <c r="I26" s="8">
        <v>30250.262393323846</v>
      </c>
      <c r="J26" s="8">
        <v>29924.193136493297</v>
      </c>
      <c r="K26" s="8">
        <v>29671.113589627399</v>
      </c>
      <c r="L26" s="8">
        <v>29409.915929711464</v>
      </c>
      <c r="M26" s="8">
        <v>29222.742900687623</v>
      </c>
      <c r="N26" s="8">
        <v>28867.255691007871</v>
      </c>
      <c r="O26" s="8">
        <v>28592.54062433229</v>
      </c>
      <c r="P26" s="8">
        <v>28312.435986768964</v>
      </c>
      <c r="Q26" s="8">
        <v>28106.715815416443</v>
      </c>
      <c r="R26" s="8">
        <v>27737.135961280001</v>
      </c>
      <c r="S26" s="8">
        <v>27442.202845431988</v>
      </c>
      <c r="T26" s="8">
        <v>27245.577306379662</v>
      </c>
      <c r="U26" s="8">
        <v>27120.00313860596</v>
      </c>
      <c r="V26" s="8">
        <v>26838.869624136696</v>
      </c>
      <c r="W26" s="8">
        <v>26629.171492886933</v>
      </c>
      <c r="X26" s="8">
        <v>26415.588436925973</v>
      </c>
      <c r="Y26" s="8">
        <v>26278.263426021338</v>
      </c>
      <c r="Z26" s="8">
        <v>25990.475886114393</v>
      </c>
      <c r="AA26" s="8">
        <v>25773.098349001753</v>
      </c>
      <c r="AB26" s="8">
        <v>25552.983465928424</v>
      </c>
      <c r="AC26" s="8">
        <v>25401.806690159094</v>
      </c>
      <c r="AD26" s="8">
        <v>25106.131429109861</v>
      </c>
      <c r="AE26" s="8">
        <v>24880.275133542902</v>
      </c>
      <c r="AF26" s="8">
        <v>24653.423268839164</v>
      </c>
      <c r="AG26" s="8">
        <v>24426.026703019586</v>
      </c>
      <c r="AH26" s="8">
        <v>24266.878439504606</v>
      </c>
      <c r="AI26" s="8">
        <v>23971.105254623159</v>
      </c>
      <c r="AJ26" s="8">
        <v>23744.120850672884</v>
      </c>
      <c r="AK26" s="8">
        <v>23517.657689564738</v>
      </c>
      <c r="AL26" s="8">
        <v>23357.818518190146</v>
      </c>
      <c r="AM26" s="8">
        <v>23066.278440500428</v>
      </c>
    </row>
    <row r="27" spans="1:39" s="10" customFormat="1" x14ac:dyDescent="0.8">
      <c r="A27" s="3"/>
      <c r="C27" s="7" t="s">
        <v>26</v>
      </c>
      <c r="D27" s="7" t="s">
        <v>1</v>
      </c>
      <c r="E27" s="7" t="s">
        <v>17</v>
      </c>
      <c r="F27" s="8">
        <v>127867.9243834113</v>
      </c>
      <c r="G27" s="8">
        <v>132417.87993192638</v>
      </c>
      <c r="H27" s="8">
        <v>129441.29667551856</v>
      </c>
      <c r="I27" s="8">
        <v>123381.66581069533</v>
      </c>
      <c r="J27" s="8">
        <v>121370.88415227536</v>
      </c>
      <c r="K27" s="8">
        <v>119692.60290554989</v>
      </c>
      <c r="L27" s="8">
        <v>117975.19954223106</v>
      </c>
      <c r="M27" s="8">
        <v>116622.48804201609</v>
      </c>
      <c r="N27" s="8">
        <v>114470.0777402325</v>
      </c>
      <c r="O27" s="8">
        <v>112720.30915084531</v>
      </c>
      <c r="P27" s="8">
        <v>110944.79751019424</v>
      </c>
      <c r="Q27" s="8">
        <v>109532.37035149515</v>
      </c>
      <c r="R27" s="8">
        <v>107321.69391521218</v>
      </c>
      <c r="S27" s="8">
        <v>105475.35469206912</v>
      </c>
      <c r="T27" s="8">
        <v>106423.78891219443</v>
      </c>
      <c r="U27" s="8">
        <v>108796.54822677228</v>
      </c>
      <c r="V27" s="8">
        <v>109014.7145463131</v>
      </c>
      <c r="W27" s="8">
        <v>110742.15993660798</v>
      </c>
      <c r="X27" s="8">
        <v>112360.25848670842</v>
      </c>
      <c r="Y27" s="8">
        <v>114034.57495703941</v>
      </c>
      <c r="Z27" s="8">
        <v>114569.09135193122</v>
      </c>
      <c r="AA27" s="8">
        <v>115358.56194161231</v>
      </c>
      <c r="AB27" s="8">
        <v>115259.69221746121</v>
      </c>
      <c r="AC27" s="8">
        <v>115902.21564604514</v>
      </c>
      <c r="AD27" s="8">
        <v>116016.19395797551</v>
      </c>
      <c r="AE27" s="8">
        <v>115863.80423391846</v>
      </c>
      <c r="AF27" s="8">
        <v>116198.34054198052</v>
      </c>
      <c r="AG27" s="8">
        <v>116150.2626601666</v>
      </c>
      <c r="AH27" s="8">
        <v>116402.12972190537</v>
      </c>
      <c r="AI27" s="8">
        <v>115610.32069242198</v>
      </c>
      <c r="AJ27" s="8">
        <v>115188.97848460614</v>
      </c>
      <c r="AK27" s="8">
        <v>114937.9719389938</v>
      </c>
      <c r="AL27" s="8">
        <v>115437.21747353108</v>
      </c>
      <c r="AM27" s="8">
        <v>114543.30362587329</v>
      </c>
    </row>
    <row r="28" spans="1:39" s="10" customFormat="1" x14ac:dyDescent="0.8">
      <c r="A28" s="3"/>
      <c r="C28" s="7" t="s">
        <v>26</v>
      </c>
      <c r="D28" s="7" t="s">
        <v>1</v>
      </c>
      <c r="E28" s="7" t="s">
        <v>18</v>
      </c>
      <c r="F28" s="8">
        <v>19838.063868755995</v>
      </c>
      <c r="G28" s="8">
        <v>19838.063868755995</v>
      </c>
      <c r="H28" s="8">
        <v>19838.063868755995</v>
      </c>
      <c r="I28" s="8">
        <v>19838.063868755995</v>
      </c>
      <c r="J28" s="8">
        <v>19838.063868755995</v>
      </c>
      <c r="K28" s="8">
        <v>19838.063868755995</v>
      </c>
      <c r="L28" s="8">
        <v>19838.063868755995</v>
      </c>
      <c r="M28" s="8">
        <v>19838.063868755995</v>
      </c>
      <c r="N28" s="8">
        <v>19838.063868755995</v>
      </c>
      <c r="O28" s="8">
        <v>19838.063868755995</v>
      </c>
      <c r="P28" s="8">
        <v>19838.063868755995</v>
      </c>
      <c r="Q28" s="8">
        <v>19838.063868755995</v>
      </c>
      <c r="R28" s="8">
        <v>19838.063868755995</v>
      </c>
      <c r="S28" s="8">
        <v>19838.063868755995</v>
      </c>
      <c r="T28" s="8">
        <v>19838.063868755995</v>
      </c>
      <c r="U28" s="8">
        <v>19838.063868755995</v>
      </c>
      <c r="V28" s="8">
        <v>19838.063868755995</v>
      </c>
      <c r="W28" s="8">
        <v>19838.063868755995</v>
      </c>
      <c r="X28" s="8">
        <v>19838.063868755995</v>
      </c>
      <c r="Y28" s="8">
        <v>19838.063868755995</v>
      </c>
      <c r="Z28" s="8">
        <v>19838.063868755995</v>
      </c>
      <c r="AA28" s="8">
        <v>19838.063868755995</v>
      </c>
      <c r="AB28" s="8">
        <v>19838.063868755995</v>
      </c>
      <c r="AC28" s="8">
        <v>19838.063868755995</v>
      </c>
      <c r="AD28" s="8">
        <v>19838.063868755995</v>
      </c>
      <c r="AE28" s="8">
        <v>19838.063868755995</v>
      </c>
      <c r="AF28" s="8">
        <v>19838.063868755995</v>
      </c>
      <c r="AG28" s="8">
        <v>19838.063868755995</v>
      </c>
      <c r="AH28" s="8">
        <v>19838.063868755995</v>
      </c>
      <c r="AI28" s="8">
        <v>19838.063868755995</v>
      </c>
      <c r="AJ28" s="8">
        <v>19838.063868755995</v>
      </c>
      <c r="AK28" s="8">
        <v>19838.063868755995</v>
      </c>
      <c r="AL28" s="8">
        <v>19838.063868755995</v>
      </c>
      <c r="AM28" s="8">
        <v>19838.063868755995</v>
      </c>
    </row>
    <row r="29" spans="1:39" s="10" customFormat="1" x14ac:dyDescent="0.8">
      <c r="A29" s="3"/>
      <c r="C29" s="7" t="s">
        <v>26</v>
      </c>
      <c r="D29" s="7" t="s">
        <v>1</v>
      </c>
      <c r="E29" s="7" t="s">
        <v>19</v>
      </c>
      <c r="F29" s="8">
        <v>156192.26879112641</v>
      </c>
      <c r="G29" s="8">
        <v>156068.3467283934</v>
      </c>
      <c r="H29" s="8">
        <v>155087.02626625358</v>
      </c>
      <c r="I29" s="8">
        <v>152571.64296316504</v>
      </c>
      <c r="J29" s="8">
        <v>150198.43118166205</v>
      </c>
      <c r="K29" s="8">
        <v>148179.93791359334</v>
      </c>
      <c r="L29" s="8">
        <v>146121.9616533691</v>
      </c>
      <c r="M29" s="8">
        <v>144424.00919458867</v>
      </c>
      <c r="N29" s="8">
        <v>141907.72120874899</v>
      </c>
      <c r="O29" s="8">
        <v>140667.72807744404</v>
      </c>
      <c r="P29" s="8">
        <v>139401.52468939955</v>
      </c>
      <c r="Q29" s="8">
        <v>138497.06363621468</v>
      </c>
      <c r="R29" s="8">
        <v>136795.7294284704</v>
      </c>
      <c r="S29" s="8">
        <v>135457.41302234071</v>
      </c>
      <c r="T29" s="8">
        <v>134481.9197188676</v>
      </c>
      <c r="U29" s="8">
        <v>133852.63235867347</v>
      </c>
      <c r="V29" s="8">
        <v>132465.3642672222</v>
      </c>
      <c r="W29" s="8">
        <v>131426.1732612084</v>
      </c>
      <c r="X29" s="8">
        <v>130368.05251464201</v>
      </c>
      <c r="Y29" s="8">
        <v>129740.58375831711</v>
      </c>
      <c r="Z29" s="8">
        <v>128379.96909862733</v>
      </c>
      <c r="AA29" s="8">
        <v>127362.43524082785</v>
      </c>
      <c r="AB29" s="8">
        <v>126331.56335135709</v>
      </c>
      <c r="AC29" s="8">
        <v>125636.60028444027</v>
      </c>
      <c r="AD29" s="8">
        <v>124237.55180019162</v>
      </c>
      <c r="AE29" s="8">
        <v>123178.70422084552</v>
      </c>
      <c r="AF29" s="8">
        <v>122115.00561686896</v>
      </c>
      <c r="AG29" s="8">
        <v>121048.65289432689</v>
      </c>
      <c r="AH29" s="8">
        <v>120314.8478404835</v>
      </c>
      <c r="AI29" s="8">
        <v>118915.32221114829</v>
      </c>
      <c r="AJ29" s="8">
        <v>117850.97779451475</v>
      </c>
      <c r="AK29" s="8">
        <v>116789.17319332161</v>
      </c>
      <c r="AL29" s="8">
        <v>116052.00161181026</v>
      </c>
      <c r="AM29" s="8">
        <v>114673.10228203746</v>
      </c>
    </row>
    <row r="30" spans="1:39" s="10" customFormat="1" x14ac:dyDescent="0.8">
      <c r="A30" s="3"/>
      <c r="C30" s="7" t="s">
        <v>26</v>
      </c>
      <c r="D30" s="7" t="s">
        <v>1</v>
      </c>
      <c r="E30" s="7" t="s">
        <v>33</v>
      </c>
      <c r="F30" s="8">
        <v>954352.01996117271</v>
      </c>
      <c r="G30" s="8">
        <v>934582.80329302337</v>
      </c>
      <c r="H30" s="8">
        <v>928806.32390669279</v>
      </c>
      <c r="I30" s="8">
        <v>926760.77021553495</v>
      </c>
      <c r="J30" s="8">
        <v>903789.55369475542</v>
      </c>
      <c r="K30" s="8">
        <v>894582.79976016516</v>
      </c>
      <c r="L30" s="8">
        <v>888471.89452804253</v>
      </c>
      <c r="M30" s="8">
        <v>883135.80748519953</v>
      </c>
      <c r="N30" s="8">
        <v>877254.51264223247</v>
      </c>
      <c r="O30" s="8">
        <v>871570.78451130807</v>
      </c>
      <c r="P30" s="8">
        <v>865626.50679238827</v>
      </c>
      <c r="Q30" s="8">
        <v>862581.27589743549</v>
      </c>
      <c r="R30" s="8">
        <v>860626.45798982179</v>
      </c>
      <c r="S30" s="8">
        <v>861242.51709320082</v>
      </c>
      <c r="T30" s="8">
        <v>853050.31929121632</v>
      </c>
      <c r="U30" s="8">
        <v>847663.21992394107</v>
      </c>
      <c r="V30" s="8">
        <v>842551.61701511696</v>
      </c>
      <c r="W30" s="8">
        <v>834156.80225157714</v>
      </c>
      <c r="X30" s="8">
        <v>825235.56876942224</v>
      </c>
      <c r="Y30" s="8">
        <v>819562.09412197187</v>
      </c>
      <c r="Z30" s="8">
        <v>810751.8545822911</v>
      </c>
      <c r="AA30" s="8">
        <v>802077.9956980726</v>
      </c>
      <c r="AB30" s="8">
        <v>794589.96635577525</v>
      </c>
      <c r="AC30" s="8">
        <v>788399.10108828382</v>
      </c>
      <c r="AD30" s="8">
        <v>779553.69606663228</v>
      </c>
      <c r="AE30" s="8">
        <v>772295.70174579299</v>
      </c>
      <c r="AF30" s="8">
        <v>762926.38119180733</v>
      </c>
      <c r="AG30" s="8">
        <v>754863.58864771901</v>
      </c>
      <c r="AH30" s="8">
        <v>746382.05899722234</v>
      </c>
      <c r="AI30" s="8">
        <v>737811.81274506636</v>
      </c>
      <c r="AJ30" s="8">
        <v>729866.66659793747</v>
      </c>
      <c r="AK30" s="8">
        <v>722113.22627434472</v>
      </c>
      <c r="AL30" s="8">
        <v>715624.45968784194</v>
      </c>
      <c r="AM30" s="8">
        <v>711777.2279807704</v>
      </c>
    </row>
    <row r="31" spans="1:39" s="10" customFormat="1" x14ac:dyDescent="0.8">
      <c r="A31" s="3"/>
      <c r="C31" s="7" t="s">
        <v>26</v>
      </c>
      <c r="D31" s="7" t="s">
        <v>1</v>
      </c>
      <c r="E31" s="7" t="s">
        <v>20</v>
      </c>
      <c r="F31" s="8">
        <v>244626.33705685791</v>
      </c>
      <c r="G31" s="8">
        <v>244118.57320474394</v>
      </c>
      <c r="H31" s="8">
        <v>243585.71075917943</v>
      </c>
      <c r="I31" s="8">
        <v>241959.78912355742</v>
      </c>
      <c r="J31" s="8">
        <v>241016.36581699067</v>
      </c>
      <c r="K31" s="8">
        <v>240000.93464581447</v>
      </c>
      <c r="L31" s="8">
        <v>238920.4401977704</v>
      </c>
      <c r="M31" s="8">
        <v>237781.76527944702</v>
      </c>
      <c r="N31" s="8">
        <v>236591.12275805394</v>
      </c>
      <c r="O31" s="8">
        <v>235353.55938153557</v>
      </c>
      <c r="P31" s="8">
        <v>234072.75112850204</v>
      </c>
      <c r="Q31" s="8">
        <v>232751.11518656867</v>
      </c>
      <c r="R31" s="8">
        <v>231390.04935432458</v>
      </c>
      <c r="S31" s="8">
        <v>229990.26025370843</v>
      </c>
      <c r="T31" s="8">
        <v>228552.28074716576</v>
      </c>
      <c r="U31" s="8">
        <v>227076.93908828049</v>
      </c>
      <c r="V31" s="8">
        <v>225565.57129448862</v>
      </c>
      <c r="W31" s="8">
        <v>224020.00184046777</v>
      </c>
      <c r="X31" s="8">
        <v>222442.45870905209</v>
      </c>
      <c r="Y31" s="8">
        <v>220834.02113975986</v>
      </c>
      <c r="Z31" s="8">
        <v>219197.29745564886</v>
      </c>
      <c r="AA31" s="8">
        <v>217535.03691803257</v>
      </c>
      <c r="AB31" s="8">
        <v>215850.24749680285</v>
      </c>
      <c r="AC31" s="8">
        <v>214146.13022795529</v>
      </c>
      <c r="AD31" s="8">
        <v>212426.16609333523</v>
      </c>
      <c r="AE31" s="8">
        <v>210694.12374328234</v>
      </c>
      <c r="AF31" s="8">
        <v>208953.88766779841</v>
      </c>
      <c r="AG31" s="8">
        <v>207209.16859739201</v>
      </c>
      <c r="AH31" s="8">
        <v>205463.2332105338</v>
      </c>
      <c r="AI31" s="8">
        <v>203718.67438499333</v>
      </c>
      <c r="AJ31" s="8">
        <v>201977.34748602481</v>
      </c>
      <c r="AK31" s="8">
        <v>200240.31051587532</v>
      </c>
      <c r="AL31" s="8">
        <v>198507.74495668203</v>
      </c>
      <c r="AM31" s="8">
        <v>196778.96928509983</v>
      </c>
    </row>
    <row r="32" spans="1:39" s="10" customFormat="1" x14ac:dyDescent="0.8">
      <c r="A32" s="3"/>
      <c r="C32" s="4"/>
      <c r="D32" s="5"/>
      <c r="E32" s="6"/>
      <c r="F32" s="18">
        <v>2017</v>
      </c>
      <c r="G32" s="18">
        <v>2018</v>
      </c>
      <c r="H32" s="18">
        <v>2019</v>
      </c>
      <c r="I32" s="18">
        <v>2020</v>
      </c>
      <c r="J32" s="18">
        <v>2021</v>
      </c>
      <c r="K32" s="18">
        <v>2022</v>
      </c>
      <c r="L32" s="18">
        <v>2023</v>
      </c>
      <c r="M32" s="18">
        <v>2024</v>
      </c>
      <c r="N32" s="18">
        <v>2025</v>
      </c>
      <c r="O32" s="18">
        <v>2026</v>
      </c>
      <c r="P32" s="18">
        <v>2027</v>
      </c>
      <c r="Q32" s="18">
        <v>2028</v>
      </c>
      <c r="R32" s="18">
        <v>2029</v>
      </c>
      <c r="S32" s="18">
        <v>2030</v>
      </c>
      <c r="T32" s="18">
        <v>2031</v>
      </c>
      <c r="U32" s="18">
        <v>2032</v>
      </c>
      <c r="V32" s="18">
        <v>2033</v>
      </c>
      <c r="W32" s="18">
        <v>2034</v>
      </c>
      <c r="X32" s="18">
        <v>2035</v>
      </c>
      <c r="Y32" s="18">
        <v>2036</v>
      </c>
      <c r="Z32" s="18">
        <v>2037</v>
      </c>
      <c r="AA32" s="18">
        <v>2038</v>
      </c>
      <c r="AB32" s="18">
        <v>2039</v>
      </c>
      <c r="AC32" s="18">
        <v>2040</v>
      </c>
      <c r="AD32" s="18">
        <v>2041</v>
      </c>
      <c r="AE32" s="18">
        <v>2042</v>
      </c>
      <c r="AF32" s="18">
        <v>2043</v>
      </c>
      <c r="AG32" s="18">
        <v>2044</v>
      </c>
      <c r="AH32" s="18">
        <v>2045</v>
      </c>
      <c r="AI32" s="18">
        <v>2046</v>
      </c>
      <c r="AJ32" s="18">
        <v>2047</v>
      </c>
      <c r="AK32" s="18">
        <v>2048</v>
      </c>
      <c r="AL32" s="18">
        <v>2049</v>
      </c>
      <c r="AM32" s="18">
        <v>2050</v>
      </c>
    </row>
    <row r="33" spans="1:39" s="10" customFormat="1" x14ac:dyDescent="0.8">
      <c r="A33" s="3"/>
      <c r="C33" s="7" t="s">
        <v>22</v>
      </c>
      <c r="D33" s="7" t="s">
        <v>0</v>
      </c>
      <c r="E33" s="7" t="s">
        <v>11</v>
      </c>
      <c r="F33" s="8">
        <v>6195491.9721514871</v>
      </c>
      <c r="G33" s="8">
        <v>5989860.0389097659</v>
      </c>
      <c r="H33" s="8">
        <v>5809572.5972230509</v>
      </c>
      <c r="I33" s="8">
        <v>5572470.3972316189</v>
      </c>
      <c r="J33" s="8">
        <v>5345818.0588111691</v>
      </c>
      <c r="K33" s="8">
        <v>5134869.7599559752</v>
      </c>
      <c r="L33" s="8">
        <v>4924827.8273901595</v>
      </c>
      <c r="M33" s="8">
        <v>4729034.1677100156</v>
      </c>
      <c r="N33" s="8">
        <v>4508691.0036728634</v>
      </c>
      <c r="O33" s="8">
        <v>4303948.481714013</v>
      </c>
      <c r="P33" s="8">
        <v>4100942.9123015641</v>
      </c>
      <c r="Q33" s="8">
        <v>3910686.4757074062</v>
      </c>
      <c r="R33" s="8">
        <v>3700668.499187741</v>
      </c>
      <c r="S33" s="8">
        <v>3503611.9850917906</v>
      </c>
      <c r="T33" s="8">
        <v>3315910.6458826973</v>
      </c>
      <c r="U33" s="8">
        <v>3138355.3562920815</v>
      </c>
      <c r="V33" s="8">
        <v>2945320.6464593736</v>
      </c>
      <c r="W33" s="8">
        <v>2762631.6420046412</v>
      </c>
      <c r="X33" s="8">
        <v>2581813.8922730996</v>
      </c>
      <c r="Y33" s="8">
        <v>2409532.1445654859</v>
      </c>
      <c r="Z33" s="8">
        <v>2226129.8590591331</v>
      </c>
      <c r="AA33" s="8">
        <v>2051444.7835176873</v>
      </c>
      <c r="AB33" s="8">
        <v>1878975.2556864985</v>
      </c>
      <c r="AC33" s="8">
        <v>1713477.4793937756</v>
      </c>
      <c r="AD33" s="8">
        <v>1540973.8710771343</v>
      </c>
      <c r="AE33" s="8">
        <v>1375568.4193900696</v>
      </c>
      <c r="AF33" s="8">
        <v>1212628.3200520142</v>
      </c>
      <c r="AG33" s="8">
        <v>1052190.2474158101</v>
      </c>
      <c r="AH33" s="8">
        <v>896728.25299652363</v>
      </c>
      <c r="AI33" s="8">
        <v>738904.15679726948</v>
      </c>
      <c r="AJ33" s="8">
        <v>586070.57830847113</v>
      </c>
      <c r="AK33" s="8">
        <v>435772.70933622948</v>
      </c>
      <c r="AL33" s="8">
        <v>288790.52237192565</v>
      </c>
      <c r="AM33" s="8">
        <v>0</v>
      </c>
    </row>
    <row r="34" spans="1:39" s="10" customFormat="1" x14ac:dyDescent="0.8">
      <c r="A34" s="3"/>
      <c r="C34" s="7" t="s">
        <v>22</v>
      </c>
      <c r="D34" s="7" t="s">
        <v>0</v>
      </c>
      <c r="E34" s="7" t="s">
        <v>21</v>
      </c>
      <c r="F34" s="8">
        <v>774516.02108209603</v>
      </c>
      <c r="G34" s="8">
        <v>763362.4661365035</v>
      </c>
      <c r="H34" s="8">
        <v>757747.29812977882</v>
      </c>
      <c r="I34" s="8">
        <v>745505.52095682675</v>
      </c>
      <c r="J34" s="8">
        <v>741693.67948088096</v>
      </c>
      <c r="K34" s="8">
        <v>740478.18137173622</v>
      </c>
      <c r="L34" s="8">
        <v>739256.80693283631</v>
      </c>
      <c r="M34" s="8">
        <v>739951.54933536286</v>
      </c>
      <c r="N34" s="8">
        <v>736597.7160010034</v>
      </c>
      <c r="O34" s="8">
        <v>734621.22820022376</v>
      </c>
      <c r="P34" s="8">
        <v>732603.62379252794</v>
      </c>
      <c r="Q34" s="8">
        <v>732532.30347880733</v>
      </c>
      <c r="R34" s="8">
        <v>728502.55471916543</v>
      </c>
      <c r="S34" s="8">
        <v>726445.59325983259</v>
      </c>
      <c r="T34" s="8">
        <v>724941.34596962621</v>
      </c>
      <c r="U34" s="8">
        <v>724555.40454009187</v>
      </c>
      <c r="V34" s="8">
        <v>720303.24205553695</v>
      </c>
      <c r="W34" s="8">
        <v>717746.96497212001</v>
      </c>
      <c r="X34" s="8">
        <v>715112.32421194471</v>
      </c>
      <c r="Y34" s="8">
        <v>713625.1524998158</v>
      </c>
      <c r="Z34" s="8">
        <v>708461.09761184442</v>
      </c>
      <c r="AA34" s="8">
        <v>705008.50740946713</v>
      </c>
      <c r="AB34" s="8">
        <v>701546.05337468872</v>
      </c>
      <c r="AC34" s="8">
        <v>699777.52272309165</v>
      </c>
      <c r="AD34" s="8">
        <v>694459.51082572539</v>
      </c>
      <c r="AE34" s="8">
        <v>690887.71948393062</v>
      </c>
      <c r="AF34" s="8">
        <v>687303.87493109435</v>
      </c>
      <c r="AG34" s="8">
        <v>683696.32939340163</v>
      </c>
      <c r="AH34" s="8">
        <v>681793.13643414865</v>
      </c>
      <c r="AI34" s="8">
        <v>676545.77283211076</v>
      </c>
      <c r="AJ34" s="8">
        <v>673009.4579253043</v>
      </c>
      <c r="AK34" s="8">
        <v>669485.25497117219</v>
      </c>
      <c r="AL34" s="8">
        <v>667549.83253282378</v>
      </c>
      <c r="AM34" s="8">
        <v>662347.04758019396</v>
      </c>
    </row>
    <row r="35" spans="1:39" s="10" customFormat="1" x14ac:dyDescent="0.8">
      <c r="A35" s="3"/>
      <c r="C35" s="7" t="s">
        <v>22</v>
      </c>
      <c r="D35" s="7" t="s">
        <v>0</v>
      </c>
      <c r="E35" s="7" t="s">
        <v>32</v>
      </c>
      <c r="F35" s="8">
        <v>12497833.873804223</v>
      </c>
      <c r="G35" s="8">
        <v>12519532.121100675</v>
      </c>
      <c r="H35" s="8">
        <v>12742268.965274084</v>
      </c>
      <c r="I35" s="8">
        <v>12448083.092132498</v>
      </c>
      <c r="J35" s="8">
        <v>12473133.115637971</v>
      </c>
      <c r="K35" s="8">
        <v>12461984.996161133</v>
      </c>
      <c r="L35" s="8">
        <v>12534160.749867614</v>
      </c>
      <c r="M35" s="8">
        <v>12680486.406192031</v>
      </c>
      <c r="N35" s="8">
        <v>12701564.906848706</v>
      </c>
      <c r="O35" s="8">
        <v>12735348.593689226</v>
      </c>
      <c r="P35" s="8">
        <v>12738820.733990168</v>
      </c>
      <c r="Q35" s="8">
        <v>12762375.354655286</v>
      </c>
      <c r="R35" s="8">
        <v>12764282.299524907</v>
      </c>
      <c r="S35" s="8">
        <v>12731365.792980369</v>
      </c>
      <c r="T35" s="8">
        <v>12723713.788912985</v>
      </c>
      <c r="U35" s="8">
        <v>12706380.959920032</v>
      </c>
      <c r="V35" s="8">
        <v>12638329.508103298</v>
      </c>
      <c r="W35" s="8">
        <v>12549151.173045391</v>
      </c>
      <c r="X35" s="8">
        <v>11269432.845360039</v>
      </c>
      <c r="Y35" s="8">
        <v>11276746.000009188</v>
      </c>
      <c r="Z35" s="8">
        <v>11238650.240057949</v>
      </c>
      <c r="AA35" s="8">
        <v>11172329.461796623</v>
      </c>
      <c r="AB35" s="8">
        <v>11073157.381001832</v>
      </c>
      <c r="AC35" s="8">
        <v>11312631.583734818</v>
      </c>
      <c r="AD35" s="8">
        <v>11184178.039245006</v>
      </c>
      <c r="AE35" s="8">
        <v>11081039.695419958</v>
      </c>
      <c r="AF35" s="8">
        <v>10933222.585917521</v>
      </c>
      <c r="AG35" s="8">
        <v>10714656.977576507</v>
      </c>
      <c r="AH35" s="8">
        <v>10652524.231658457</v>
      </c>
      <c r="AI35" s="8">
        <v>10483126.491597442</v>
      </c>
      <c r="AJ35" s="8">
        <v>10277821.859070808</v>
      </c>
      <c r="AK35" s="8">
        <v>10118147.328575836</v>
      </c>
      <c r="AL35" s="8">
        <v>10078449.605117412</v>
      </c>
      <c r="AM35" s="8">
        <v>9960021.7412290741</v>
      </c>
    </row>
    <row r="36" spans="1:39" s="10" customFormat="1" x14ac:dyDescent="0.8">
      <c r="A36" s="3"/>
      <c r="C36" s="7" t="s">
        <v>22</v>
      </c>
      <c r="D36" s="7" t="s">
        <v>0</v>
      </c>
      <c r="E36" s="7" t="s">
        <v>12</v>
      </c>
      <c r="F36" s="8">
        <v>165937.90181959502</v>
      </c>
      <c r="G36" s="8">
        <v>165593.46928933953</v>
      </c>
      <c r="H36" s="8">
        <v>165232.01157698012</v>
      </c>
      <c r="I36" s="8">
        <v>164129.09670696146</v>
      </c>
      <c r="J36" s="8">
        <v>163489.1423753761</v>
      </c>
      <c r="K36" s="8">
        <v>162800.34279633476</v>
      </c>
      <c r="L36" s="8">
        <v>162067.40870676257</v>
      </c>
      <c r="M36" s="8">
        <v>161295.00893544412</v>
      </c>
      <c r="N36" s="8">
        <v>160487.35786976494</v>
      </c>
      <c r="O36" s="8">
        <v>159647.87888095723</v>
      </c>
      <c r="P36" s="8">
        <v>158779.06550338454</v>
      </c>
      <c r="Q36" s="8">
        <v>157882.55739304639</v>
      </c>
      <c r="R36" s="8">
        <v>156959.30272162304</v>
      </c>
      <c r="S36" s="8">
        <v>156009.78081347217</v>
      </c>
      <c r="T36" s="8">
        <v>155034.35312630614</v>
      </c>
      <c r="U36" s="8">
        <v>154033.58149113442</v>
      </c>
      <c r="V36" s="8">
        <v>153008.37217149668</v>
      </c>
      <c r="W36" s="8">
        <v>151959.96276716888</v>
      </c>
      <c r="X36" s="8">
        <v>150889.86459047016</v>
      </c>
      <c r="Y36" s="8">
        <v>149798.8097242309</v>
      </c>
      <c r="Z36" s="8">
        <v>148688.56747776057</v>
      </c>
      <c r="AA36" s="8">
        <v>147561.00276331426</v>
      </c>
      <c r="AB36" s="8">
        <v>146418.15598348566</v>
      </c>
      <c r="AC36" s="8">
        <v>145262.19850380759</v>
      </c>
      <c r="AD36" s="8">
        <v>144095.49158607508</v>
      </c>
      <c r="AE36" s="8">
        <v>142920.59162686241</v>
      </c>
      <c r="AF36" s="8">
        <v>141740.13360050748</v>
      </c>
      <c r="AG36" s="8">
        <v>140556.63461470295</v>
      </c>
      <c r="AH36" s="8">
        <v>139372.31056238106</v>
      </c>
      <c r="AI36" s="8">
        <v>138188.92027581614</v>
      </c>
      <c r="AJ36" s="8">
        <v>137007.7223088544</v>
      </c>
      <c r="AK36" s="8">
        <v>135829.43433840302</v>
      </c>
      <c r="AL36" s="8">
        <v>134654.17946962494</v>
      </c>
      <c r="AM36" s="8">
        <v>133481.49540334457</v>
      </c>
    </row>
    <row r="37" spans="1:39" s="10" customFormat="1" x14ac:dyDescent="0.8">
      <c r="A37" s="3"/>
      <c r="C37" s="7" t="s">
        <v>22</v>
      </c>
      <c r="D37" s="7" t="s">
        <v>0</v>
      </c>
      <c r="E37" s="22" t="s">
        <v>13</v>
      </c>
      <c r="F37" s="8">
        <v>139946.26331972159</v>
      </c>
      <c r="G37" s="8">
        <v>134348.41278693272</v>
      </c>
      <c r="H37" s="8">
        <v>134348.41278693272</v>
      </c>
      <c r="I37" s="8">
        <v>133477.76194376519</v>
      </c>
      <c r="J37" s="8">
        <v>132223.9237248626</v>
      </c>
      <c r="K37" s="8">
        <v>131296.05954025316</v>
      </c>
      <c r="L37" s="8">
        <v>130332.30248991304</v>
      </c>
      <c r="M37" s="8">
        <v>129695.8328425684</v>
      </c>
      <c r="N37" s="8">
        <v>128311.92811372943</v>
      </c>
      <c r="O37" s="8">
        <v>127261.52227729083</v>
      </c>
      <c r="P37" s="8">
        <v>126187.25993344857</v>
      </c>
      <c r="Q37" s="8">
        <v>125442.25452041514</v>
      </c>
      <c r="R37" s="8">
        <v>123971.93723804796</v>
      </c>
      <c r="S37" s="8">
        <v>122832.03781300729</v>
      </c>
      <c r="T37" s="8">
        <v>122064.04897327506</v>
      </c>
      <c r="U37" s="8">
        <v>121608.3692476804</v>
      </c>
      <c r="V37" s="8">
        <v>120468.92225780884</v>
      </c>
      <c r="W37" s="8">
        <v>119643.47232175728</v>
      </c>
      <c r="X37" s="8">
        <v>118800.94604540124</v>
      </c>
      <c r="Y37" s="8">
        <v>118265.04837099943</v>
      </c>
      <c r="Z37" s="8">
        <v>117067.78669618527</v>
      </c>
      <c r="AA37" s="8">
        <v>116180.01497495535</v>
      </c>
      <c r="AB37" s="8">
        <v>115280.21114123146</v>
      </c>
      <c r="AC37" s="8">
        <v>114683.42748621749</v>
      </c>
      <c r="AD37" s="8">
        <v>113451.49502098536</v>
      </c>
      <c r="AE37" s="8">
        <v>112526.45458144354</v>
      </c>
      <c r="AF37" s="8">
        <v>111597.03807836381</v>
      </c>
      <c r="AG37" s="8">
        <v>110665.22731997422</v>
      </c>
      <c r="AH37" s="8">
        <v>110033.40467512231</v>
      </c>
      <c r="AI37" s="8">
        <v>108801.04178181058</v>
      </c>
      <c r="AJ37" s="8">
        <v>107871.04269722779</v>
      </c>
      <c r="AK37" s="8">
        <v>106943.33475618446</v>
      </c>
      <c r="AL37" s="8">
        <v>106308.47519849474</v>
      </c>
      <c r="AM37" s="8">
        <v>105094.71909535899</v>
      </c>
    </row>
    <row r="38" spans="1:39" s="10" customFormat="1" x14ac:dyDescent="0.8">
      <c r="A38" s="3"/>
      <c r="C38" s="7" t="s">
        <v>22</v>
      </c>
      <c r="D38" s="7" t="s">
        <v>0</v>
      </c>
      <c r="E38" s="22" t="s">
        <v>14</v>
      </c>
      <c r="F38" s="8">
        <v>42852.116284882904</v>
      </c>
      <c r="G38" s="8">
        <v>42852.116284882904</v>
      </c>
      <c r="H38" s="8">
        <v>42852.116284882904</v>
      </c>
      <c r="I38" s="8">
        <v>42852.116284882904</v>
      </c>
      <c r="J38" s="8">
        <v>42852.116284882904</v>
      </c>
      <c r="K38" s="8">
        <v>42852.116284882904</v>
      </c>
      <c r="L38" s="8">
        <v>42852.116284882904</v>
      </c>
      <c r="M38" s="8">
        <v>42852.116284882904</v>
      </c>
      <c r="N38" s="8">
        <v>42852.116284882904</v>
      </c>
      <c r="O38" s="8">
        <v>42852.116284882904</v>
      </c>
      <c r="P38" s="8">
        <v>42852.116284882904</v>
      </c>
      <c r="Q38" s="8">
        <v>42852.116284882904</v>
      </c>
      <c r="R38" s="8">
        <v>42852.116284882904</v>
      </c>
      <c r="S38" s="8">
        <v>42852.116284882904</v>
      </c>
      <c r="T38" s="8">
        <v>42852.116284882904</v>
      </c>
      <c r="U38" s="8">
        <v>42852.116284882904</v>
      </c>
      <c r="V38" s="8">
        <v>42852.116284882904</v>
      </c>
      <c r="W38" s="8">
        <v>42852.116284882904</v>
      </c>
      <c r="X38" s="8">
        <v>42852.116284882904</v>
      </c>
      <c r="Y38" s="8">
        <v>42852.116284882904</v>
      </c>
      <c r="Z38" s="8">
        <v>42852.116284882904</v>
      </c>
      <c r="AA38" s="8">
        <v>42852.116284882904</v>
      </c>
      <c r="AB38" s="8">
        <v>42852.116284882904</v>
      </c>
      <c r="AC38" s="8">
        <v>42852.116284882904</v>
      </c>
      <c r="AD38" s="8">
        <v>42852.116284882904</v>
      </c>
      <c r="AE38" s="8">
        <v>42852.116284882904</v>
      </c>
      <c r="AF38" s="8">
        <v>42852.116284882904</v>
      </c>
      <c r="AG38" s="8">
        <v>42852.116284882904</v>
      </c>
      <c r="AH38" s="8">
        <v>42852.116284882904</v>
      </c>
      <c r="AI38" s="8">
        <v>42852.116284882904</v>
      </c>
      <c r="AJ38" s="8">
        <v>42852.116284882904</v>
      </c>
      <c r="AK38" s="8">
        <v>42852.116284882904</v>
      </c>
      <c r="AL38" s="8">
        <v>42852.116284882904</v>
      </c>
      <c r="AM38" s="8">
        <v>42852.116284882904</v>
      </c>
    </row>
    <row r="39" spans="1:39" s="10" customFormat="1" x14ac:dyDescent="0.8">
      <c r="A39" s="3"/>
      <c r="C39" s="7" t="s">
        <v>22</v>
      </c>
      <c r="D39" s="7" t="s">
        <v>0</v>
      </c>
      <c r="E39" s="7" t="s">
        <v>15</v>
      </c>
      <c r="F39" s="8">
        <v>372301.63876072306</v>
      </c>
      <c r="G39" s="8">
        <v>357117.75670365745</v>
      </c>
      <c r="H39" s="8">
        <v>340990.19914811116</v>
      </c>
      <c r="I39" s="8">
        <v>329333.6147533317</v>
      </c>
      <c r="J39" s="8">
        <v>331785.47800900246</v>
      </c>
      <c r="K39" s="8">
        <v>335670.4375914585</v>
      </c>
      <c r="L39" s="8">
        <v>339561.49913456407</v>
      </c>
      <c r="M39" s="8">
        <v>345004.6600812914</v>
      </c>
      <c r="N39" s="8">
        <v>347543.43843990116</v>
      </c>
      <c r="O39" s="8">
        <v>350667.68847356521</v>
      </c>
      <c r="P39" s="8">
        <v>353868.29405892821</v>
      </c>
      <c r="Q39" s="8">
        <v>358645.80242178694</v>
      </c>
      <c r="R39" s="8">
        <v>360560.6801157255</v>
      </c>
      <c r="S39" s="8">
        <v>364088.39277101489</v>
      </c>
      <c r="T39" s="8">
        <v>366652.05423054961</v>
      </c>
      <c r="U39" s="8">
        <v>370094.83175938367</v>
      </c>
      <c r="V39" s="8">
        <v>370696.45022282074</v>
      </c>
      <c r="W39" s="8">
        <v>372510.28092706745</v>
      </c>
      <c r="X39" s="8">
        <v>374257.92491770635</v>
      </c>
      <c r="Y39" s="8">
        <v>376312.87579206889</v>
      </c>
      <c r="Z39" s="8">
        <v>375724.0564706726</v>
      </c>
      <c r="AA39" s="8">
        <v>376375.44727765402</v>
      </c>
      <c r="AB39" s="8">
        <v>376991.19672570407</v>
      </c>
      <c r="AC39" s="8">
        <v>378825.28181440284</v>
      </c>
      <c r="AD39" s="8">
        <v>378145.87010641652</v>
      </c>
      <c r="AE39" s="8">
        <v>378707.70944830374</v>
      </c>
      <c r="AF39" s="8">
        <v>379260.34702224791</v>
      </c>
      <c r="AG39" s="8">
        <v>379809.4645310209</v>
      </c>
      <c r="AH39" s="8">
        <v>381557.23474430293</v>
      </c>
      <c r="AI39" s="8">
        <v>380906.43883394124</v>
      </c>
      <c r="AJ39" s="8">
        <v>381471.55248418089</v>
      </c>
      <c r="AK39" s="8">
        <v>382043.16668624477</v>
      </c>
      <c r="AL39" s="8">
        <v>383783.61188961286</v>
      </c>
      <c r="AM39" s="8">
        <v>383200.16587428708</v>
      </c>
    </row>
    <row r="40" spans="1:39" s="10" customFormat="1" x14ac:dyDescent="0.8">
      <c r="A40" s="3"/>
      <c r="C40" s="7" t="s">
        <v>22</v>
      </c>
      <c r="D40" s="7" t="s">
        <v>0</v>
      </c>
      <c r="E40" s="7" t="s">
        <v>16</v>
      </c>
      <c r="F40" s="8">
        <v>1209227.3769274198</v>
      </c>
      <c r="G40" s="8">
        <v>1206508.5838061708</v>
      </c>
      <c r="H40" s="8">
        <v>1222715.4155289407</v>
      </c>
      <c r="I40" s="8">
        <v>1208974.037159597</v>
      </c>
      <c r="J40" s="8">
        <v>1195942.438930847</v>
      </c>
      <c r="K40" s="8">
        <v>1185827.9282691309</v>
      </c>
      <c r="L40" s="8">
        <v>1175388.9712346657</v>
      </c>
      <c r="M40" s="8">
        <v>1167908.4631450472</v>
      </c>
      <c r="N40" s="8">
        <v>1153701.1547436502</v>
      </c>
      <c r="O40" s="8">
        <v>1142721.964582951</v>
      </c>
      <c r="P40" s="8">
        <v>1131527.3762485108</v>
      </c>
      <c r="Q40" s="8">
        <v>1123305.6179427016</v>
      </c>
      <c r="R40" s="8">
        <v>1108535.0866164409</v>
      </c>
      <c r="S40" s="8">
        <v>1096747.8672157419</v>
      </c>
      <c r="T40" s="8">
        <v>1088889.5825944077</v>
      </c>
      <c r="U40" s="8">
        <v>1083870.9184055699</v>
      </c>
      <c r="V40" s="8">
        <v>1072635.2102470917</v>
      </c>
      <c r="W40" s="8">
        <v>1064254.4698414218</v>
      </c>
      <c r="X40" s="8">
        <v>1055718.4655556872</v>
      </c>
      <c r="Y40" s="8">
        <v>1050230.1702583544</v>
      </c>
      <c r="Z40" s="8">
        <v>1038728.5290678861</v>
      </c>
      <c r="AA40" s="8">
        <v>1030040.8755456187</v>
      </c>
      <c r="AB40" s="8">
        <v>1021243.8219740499</v>
      </c>
      <c r="AC40" s="8">
        <v>1015201.930682325</v>
      </c>
      <c r="AD40" s="8">
        <v>1003385.0509015466</v>
      </c>
      <c r="AE40" s="8">
        <v>994358.53754707868</v>
      </c>
      <c r="AF40" s="8">
        <v>985292.23553812189</v>
      </c>
      <c r="AG40" s="8">
        <v>976204.16414751485</v>
      </c>
      <c r="AH40" s="8">
        <v>969843.68647142337</v>
      </c>
      <c r="AI40" s="8">
        <v>958022.89309250086</v>
      </c>
      <c r="AJ40" s="8">
        <v>948951.29405484768</v>
      </c>
      <c r="AK40" s="8">
        <v>939900.52687164256</v>
      </c>
      <c r="AL40" s="8">
        <v>933512.43655360187</v>
      </c>
      <c r="AM40" s="8">
        <v>921860.8224242595</v>
      </c>
    </row>
    <row r="41" spans="1:39" s="10" customFormat="1" x14ac:dyDescent="0.8">
      <c r="A41" s="3"/>
      <c r="C41" s="7" t="s">
        <v>22</v>
      </c>
      <c r="D41" s="7" t="s">
        <v>0</v>
      </c>
      <c r="E41" s="7" t="s">
        <v>17</v>
      </c>
      <c r="F41" s="8">
        <v>1478680.3784504363</v>
      </c>
      <c r="G41" s="8">
        <v>1493551.9190220628</v>
      </c>
      <c r="H41" s="8">
        <v>1490643.7015177654</v>
      </c>
      <c r="I41" s="8">
        <v>1410667.8864259231</v>
      </c>
      <c r="J41" s="8">
        <v>1385374.7287164498</v>
      </c>
      <c r="K41" s="8">
        <v>1363789.5091254844</v>
      </c>
      <c r="L41" s="8">
        <v>1341750.6402394858</v>
      </c>
      <c r="M41" s="8">
        <v>1323856.1269447014</v>
      </c>
      <c r="N41" s="8">
        <v>1296919.197545938</v>
      </c>
      <c r="O41" s="8">
        <v>1277057.7288770867</v>
      </c>
      <c r="P41" s="8">
        <v>1256898.2692211913</v>
      </c>
      <c r="Q41" s="8">
        <v>1240859.1603423378</v>
      </c>
      <c r="R41" s="8">
        <v>1215744.9778064343</v>
      </c>
      <c r="S41" s="8">
        <v>1194765.6471492222</v>
      </c>
      <c r="T41" s="8">
        <v>1193828.6388118563</v>
      </c>
      <c r="U41" s="8">
        <v>1195903.6607371629</v>
      </c>
      <c r="V41" s="8">
        <v>1185591.641731191</v>
      </c>
      <c r="W41" s="8">
        <v>1182814.547894896</v>
      </c>
      <c r="X41" s="8">
        <v>1179817.1102989479</v>
      </c>
      <c r="Y41" s="8">
        <v>1164012.9683468188</v>
      </c>
      <c r="Z41" s="8">
        <v>1139674.9469010646</v>
      </c>
      <c r="AA41" s="8">
        <v>1119330.4146182053</v>
      </c>
      <c r="AB41" s="8">
        <v>1098830.6265336794</v>
      </c>
      <c r="AC41" s="8">
        <v>1082240.8451740965</v>
      </c>
      <c r="AD41" s="8">
        <v>1057455.450803309</v>
      </c>
      <c r="AE41" s="8">
        <v>1036630.0233541613</v>
      </c>
      <c r="AF41" s="8">
        <v>1015748.1295735138</v>
      </c>
      <c r="AG41" s="8">
        <v>994835.34163128736</v>
      </c>
      <c r="AH41" s="8">
        <v>977793.43630265142</v>
      </c>
      <c r="AI41" s="8">
        <v>953002.48792324006</v>
      </c>
      <c r="AJ41" s="8">
        <v>932113.07682937454</v>
      </c>
      <c r="AK41" s="8">
        <v>911253.22939917387</v>
      </c>
      <c r="AL41" s="8">
        <v>894172.13740755874</v>
      </c>
      <c r="AM41" s="8">
        <v>869621.28087624605</v>
      </c>
    </row>
    <row r="42" spans="1:39" s="10" customFormat="1" x14ac:dyDescent="0.8">
      <c r="A42" s="3"/>
      <c r="C42" s="7" t="s">
        <v>22</v>
      </c>
      <c r="D42" s="7" t="s">
        <v>0</v>
      </c>
      <c r="E42" s="7" t="s">
        <v>18</v>
      </c>
      <c r="F42" s="8">
        <v>7974.3124213633491</v>
      </c>
      <c r="G42" s="8">
        <v>7974.3124213633491</v>
      </c>
      <c r="H42" s="8">
        <v>7974.3124213633491</v>
      </c>
      <c r="I42" s="8">
        <v>7974.3124213633491</v>
      </c>
      <c r="J42" s="8">
        <v>7974.3124213633491</v>
      </c>
      <c r="K42" s="8">
        <v>7974.3124213633491</v>
      </c>
      <c r="L42" s="8">
        <v>7974.3124213633491</v>
      </c>
      <c r="M42" s="8">
        <v>7974.3124213633491</v>
      </c>
      <c r="N42" s="8">
        <v>7974.3124213633491</v>
      </c>
      <c r="O42" s="8">
        <v>7974.3124213633491</v>
      </c>
      <c r="P42" s="8">
        <v>7974.3124213633491</v>
      </c>
      <c r="Q42" s="8">
        <v>7974.3124213633491</v>
      </c>
      <c r="R42" s="8">
        <v>7974.3124213633491</v>
      </c>
      <c r="S42" s="8">
        <v>7974.3124213633491</v>
      </c>
      <c r="T42" s="8">
        <v>7974.3124213633491</v>
      </c>
      <c r="U42" s="8">
        <v>7974.3124213633491</v>
      </c>
      <c r="V42" s="8">
        <v>7974.3124213633491</v>
      </c>
      <c r="W42" s="8">
        <v>7974.3124213633491</v>
      </c>
      <c r="X42" s="8">
        <v>7974.3124213633491</v>
      </c>
      <c r="Y42" s="8">
        <v>7974.3124213633491</v>
      </c>
      <c r="Z42" s="8">
        <v>7974.3124213633491</v>
      </c>
      <c r="AA42" s="8">
        <v>7974.3124213633491</v>
      </c>
      <c r="AB42" s="8">
        <v>7974.3124213633491</v>
      </c>
      <c r="AC42" s="8">
        <v>7974.3124213633491</v>
      </c>
      <c r="AD42" s="8">
        <v>7974.3124213633491</v>
      </c>
      <c r="AE42" s="8">
        <v>7974.3124213633491</v>
      </c>
      <c r="AF42" s="8">
        <v>7974.3124213633491</v>
      </c>
      <c r="AG42" s="8">
        <v>7974.3124213633491</v>
      </c>
      <c r="AH42" s="8">
        <v>7974.3124213633491</v>
      </c>
      <c r="AI42" s="8">
        <v>7974.3124213633491</v>
      </c>
      <c r="AJ42" s="8">
        <v>7974.3124213633491</v>
      </c>
      <c r="AK42" s="8">
        <v>7974.3124213633491</v>
      </c>
      <c r="AL42" s="8">
        <v>7974.3124213633491</v>
      </c>
      <c r="AM42" s="8">
        <v>7974.3124213633491</v>
      </c>
    </row>
    <row r="43" spans="1:39" s="10" customFormat="1" x14ac:dyDescent="0.8">
      <c r="A43" s="3"/>
      <c r="C43" s="7" t="s">
        <v>22</v>
      </c>
      <c r="D43" s="7" t="s">
        <v>0</v>
      </c>
      <c r="E43" s="7" t="s">
        <v>19</v>
      </c>
      <c r="F43" s="8">
        <v>331146.43350723683</v>
      </c>
      <c r="G43" s="8">
        <v>330883.70379964955</v>
      </c>
      <c r="H43" s="8">
        <v>328803.18615508016</v>
      </c>
      <c r="I43" s="8">
        <v>323470.27040855662</v>
      </c>
      <c r="J43" s="8">
        <v>318438.77542174002</v>
      </c>
      <c r="K43" s="8">
        <v>314159.32643266622</v>
      </c>
      <c r="L43" s="8">
        <v>309796.16874188982</v>
      </c>
      <c r="M43" s="8">
        <v>306196.30489880871</v>
      </c>
      <c r="N43" s="8">
        <v>300861.47111582413</v>
      </c>
      <c r="O43" s="8">
        <v>298232.53623842489</v>
      </c>
      <c r="P43" s="8">
        <v>295548.03245798207</v>
      </c>
      <c r="Q43" s="8">
        <v>293630.46602318692</v>
      </c>
      <c r="R43" s="8">
        <v>290023.43246474757</v>
      </c>
      <c r="S43" s="8">
        <v>287186.04039519047</v>
      </c>
      <c r="T43" s="8">
        <v>285117.87702926033</v>
      </c>
      <c r="U43" s="8">
        <v>283783.71198644285</v>
      </c>
      <c r="V43" s="8">
        <v>280842.53644454194</v>
      </c>
      <c r="W43" s="8">
        <v>278639.32627263223</v>
      </c>
      <c r="X43" s="8">
        <v>276395.98276941408</v>
      </c>
      <c r="Y43" s="8">
        <v>275065.67338597029</v>
      </c>
      <c r="Z43" s="8">
        <v>272181.00633156905</v>
      </c>
      <c r="AA43" s="8">
        <v>270023.71192390699</v>
      </c>
      <c r="AB43" s="8">
        <v>267838.13928165525</v>
      </c>
      <c r="AC43" s="8">
        <v>266364.73382561118</v>
      </c>
      <c r="AD43" s="8">
        <v>263398.58243125374</v>
      </c>
      <c r="AE43" s="8">
        <v>261153.69795494765</v>
      </c>
      <c r="AF43" s="8">
        <v>258898.52872179876</v>
      </c>
      <c r="AG43" s="8">
        <v>256637.73243742724</v>
      </c>
      <c r="AH43" s="8">
        <v>255081.97728801728</v>
      </c>
      <c r="AI43" s="8">
        <v>252114.81428857273</v>
      </c>
      <c r="AJ43" s="8">
        <v>249858.27585476029</v>
      </c>
      <c r="AK43" s="8">
        <v>247607.12213576995</v>
      </c>
      <c r="AL43" s="8">
        <v>246044.2295419834</v>
      </c>
      <c r="AM43" s="8">
        <v>243120.79678341065</v>
      </c>
    </row>
    <row r="44" spans="1:39" s="10" customFormat="1" x14ac:dyDescent="0.8">
      <c r="A44" s="3"/>
      <c r="C44" s="7" t="s">
        <v>22</v>
      </c>
      <c r="D44" s="7" t="s">
        <v>0</v>
      </c>
      <c r="E44" s="7" t="s">
        <v>33</v>
      </c>
      <c r="F44" s="8">
        <v>2144988.1344626071</v>
      </c>
      <c r="G44" s="8">
        <v>2099614.5199849564</v>
      </c>
      <c r="H44" s="8">
        <v>2063350.0711810593</v>
      </c>
      <c r="I44" s="8">
        <v>2039865.134905871</v>
      </c>
      <c r="J44" s="8">
        <v>1983844.1675596477</v>
      </c>
      <c r="K44" s="8">
        <v>1945694.1619509007</v>
      </c>
      <c r="L44" s="8">
        <v>1908401.1703551139</v>
      </c>
      <c r="M44" s="8">
        <v>1871562.2978774768</v>
      </c>
      <c r="N44" s="8">
        <v>1838405.0919997899</v>
      </c>
      <c r="O44" s="8">
        <v>1801975.8124157272</v>
      </c>
      <c r="P44" s="8">
        <v>1772097.3627821538</v>
      </c>
      <c r="Q44" s="8">
        <v>1736866.3112144922</v>
      </c>
      <c r="R44" s="8">
        <v>1707897.8098386454</v>
      </c>
      <c r="S44" s="8">
        <v>1681023.6380010662</v>
      </c>
      <c r="T44" s="8">
        <v>1621176.3267478768</v>
      </c>
      <c r="U44" s="8">
        <v>1559625.9532283545</v>
      </c>
      <c r="V44" s="8">
        <v>1499656.9387834107</v>
      </c>
      <c r="W44" s="8">
        <v>1433253.0909733674</v>
      </c>
      <c r="X44" s="8">
        <v>1373415.8985250164</v>
      </c>
      <c r="Y44" s="8">
        <v>1322704.1079167363</v>
      </c>
      <c r="Z44" s="8">
        <v>1266786.6718720293</v>
      </c>
      <c r="AA44" s="8">
        <v>1213758.8318651072</v>
      </c>
      <c r="AB44" s="8">
        <v>1152238.4721551426</v>
      </c>
      <c r="AC44" s="8">
        <v>1101854.3578973704</v>
      </c>
      <c r="AD44" s="8">
        <v>1051326.0467596699</v>
      </c>
      <c r="AE44" s="8">
        <v>996779.82157585653</v>
      </c>
      <c r="AF44" s="8">
        <v>941763.56005109882</v>
      </c>
      <c r="AG44" s="8">
        <v>887849.715929233</v>
      </c>
      <c r="AH44" s="8">
        <v>844724.53968218202</v>
      </c>
      <c r="AI44" s="8">
        <v>784467.04836011003</v>
      </c>
      <c r="AJ44" s="8">
        <v>747216.56723918428</v>
      </c>
      <c r="AK44" s="8">
        <v>708486.78109885834</v>
      </c>
      <c r="AL44" s="8">
        <v>664631.89973222814</v>
      </c>
      <c r="AM44" s="8">
        <v>629517.36335489422</v>
      </c>
    </row>
    <row r="45" spans="1:39" s="10" customFormat="1" x14ac:dyDescent="0.8">
      <c r="A45" s="3"/>
      <c r="C45" s="7" t="s">
        <v>22</v>
      </c>
      <c r="D45" s="7" t="s">
        <v>0</v>
      </c>
      <c r="E45" s="7" t="s">
        <v>20</v>
      </c>
      <c r="F45" s="8">
        <v>118.65355249697137</v>
      </c>
      <c r="G45" s="8">
        <v>117.3780407391894</v>
      </c>
      <c r="H45" s="8">
        <v>117.37184893453997</v>
      </c>
      <c r="I45" s="8">
        <v>118.06773544442927</v>
      </c>
      <c r="J45" s="8">
        <v>115.2629868534658</v>
      </c>
      <c r="K45" s="8">
        <v>114.84305592366708</v>
      </c>
      <c r="L45" s="8">
        <v>114.78251371561116</v>
      </c>
      <c r="M45" s="8">
        <v>114.68771768162833</v>
      </c>
      <c r="N45" s="8">
        <v>114.5635890355052</v>
      </c>
      <c r="O45" s="8">
        <v>114.41415851245887</v>
      </c>
      <c r="P45" s="8">
        <v>114.24210626763569</v>
      </c>
      <c r="Q45" s="8">
        <v>114.04859860245107</v>
      </c>
      <c r="R45" s="8">
        <v>113.83329526798917</v>
      </c>
      <c r="S45" s="8">
        <v>113.59462519111651</v>
      </c>
      <c r="T45" s="8">
        <v>112.88439188428849</v>
      </c>
      <c r="U45" s="8">
        <v>112.15570501474437</v>
      </c>
      <c r="V45" s="8">
        <v>111.40922445564443</v>
      </c>
      <c r="W45" s="8">
        <v>110.64585133435374</v>
      </c>
      <c r="X45" s="8">
        <v>109.86668607518882</v>
      </c>
      <c r="Y45" s="8">
        <v>109.07226172597723</v>
      </c>
      <c r="Z45" s="8">
        <v>108.26386656509996</v>
      </c>
      <c r="AA45" s="8">
        <v>107.44285848183493</v>
      </c>
      <c r="AB45" s="8">
        <v>106.61072314436707</v>
      </c>
      <c r="AC45" s="8">
        <v>105.76904157827417</v>
      </c>
      <c r="AD45" s="8">
        <v>104.91953307735423</v>
      </c>
      <c r="AE45" s="8">
        <v>104.06405901792078</v>
      </c>
      <c r="AF45" s="8">
        <v>103.20453799072342</v>
      </c>
      <c r="AG45" s="8">
        <v>102.34280276485781</v>
      </c>
      <c r="AH45" s="8">
        <v>101.48046678741568</v>
      </c>
      <c r="AI45" s="8">
        <v>100.61881070818636</v>
      </c>
      <c r="AJ45" s="8">
        <v>99.758750911717925</v>
      </c>
      <c r="AK45" s="8">
        <v>98.900809956524498</v>
      </c>
      <c r="AL45" s="8">
        <v>98.045077478555797</v>
      </c>
      <c r="AM45" s="8">
        <v>97.191216866213864</v>
      </c>
    </row>
    <row r="46" spans="1:39" s="10" customFormat="1" x14ac:dyDescent="0.8">
      <c r="A46" s="3"/>
      <c r="C46" s="3"/>
      <c r="D46" s="3"/>
      <c r="E46" s="3"/>
    </row>
    <row r="47" spans="1:39" s="10" customFormat="1" x14ac:dyDescent="0.8">
      <c r="A47" s="3"/>
      <c r="C47" s="7" t="s">
        <v>23</v>
      </c>
      <c r="D47" s="7" t="s">
        <v>4</v>
      </c>
      <c r="E47" s="7" t="s">
        <v>34</v>
      </c>
      <c r="F47" s="8">
        <v>5100190.8229007795</v>
      </c>
      <c r="G47" s="8">
        <v>5173918.9700345751</v>
      </c>
      <c r="H47" s="8">
        <v>5603666.8243083078</v>
      </c>
      <c r="I47" s="8">
        <v>5730604.3927482767</v>
      </c>
      <c r="J47" s="8">
        <v>5838822.3857932463</v>
      </c>
      <c r="K47" s="8">
        <v>5978160.2932147644</v>
      </c>
      <c r="L47" s="8">
        <v>6118503.6626846576</v>
      </c>
      <c r="M47" s="8">
        <v>6280084.1264942223</v>
      </c>
      <c r="N47" s="8">
        <v>6389179.4870634023</v>
      </c>
      <c r="O47" s="8">
        <v>6531464.6548238415</v>
      </c>
      <c r="P47" s="8">
        <v>6665383.1130601922</v>
      </c>
      <c r="Q47" s="8">
        <v>6805983.1109241825</v>
      </c>
      <c r="R47" s="8">
        <v>6880190.316742098</v>
      </c>
      <c r="S47" s="8">
        <v>6974510.0309623051</v>
      </c>
      <c r="T47" s="8">
        <v>7189241.7676677769</v>
      </c>
      <c r="U47" s="8">
        <v>7442498.1508161966</v>
      </c>
      <c r="V47" s="8">
        <v>7637956.4199462701</v>
      </c>
      <c r="W47" s="8">
        <v>7810817.074386552</v>
      </c>
      <c r="X47" s="8">
        <v>8918616.2865912449</v>
      </c>
      <c r="Y47" s="8">
        <v>9012069.9584593624</v>
      </c>
      <c r="Z47" s="8">
        <v>9022815.1738817226</v>
      </c>
      <c r="AA47" s="8">
        <v>9029397.8372067194</v>
      </c>
      <c r="AB47" s="8">
        <v>9041381.4066897109</v>
      </c>
      <c r="AC47" s="8">
        <v>9087060.1425441932</v>
      </c>
      <c r="AD47" s="8">
        <v>9051161.9918244053</v>
      </c>
      <c r="AE47" s="8">
        <v>9042473.1377451029</v>
      </c>
      <c r="AF47" s="8">
        <v>9048008.4281683993</v>
      </c>
      <c r="AG47" s="8">
        <v>9023140.4706357345</v>
      </c>
      <c r="AH47" s="8">
        <v>9026236.3787163422</v>
      </c>
      <c r="AI47" s="8">
        <v>8964536.5951160155</v>
      </c>
      <c r="AJ47" s="8">
        <v>8926694.2392302677</v>
      </c>
      <c r="AK47" s="8">
        <v>8895612.6864658799</v>
      </c>
      <c r="AL47" s="8">
        <v>8899884.9616201147</v>
      </c>
      <c r="AM47" s="8">
        <v>8800988.2472641934</v>
      </c>
    </row>
    <row r="48" spans="1:39" s="10" customFormat="1" x14ac:dyDescent="0.8">
      <c r="A48" s="3"/>
      <c r="C48" s="7" t="s">
        <v>23</v>
      </c>
      <c r="D48" s="7" t="s">
        <v>4</v>
      </c>
      <c r="E48" s="7" t="s">
        <v>24</v>
      </c>
      <c r="F48" s="8">
        <v>0</v>
      </c>
      <c r="G48" s="8">
        <v>4415.9820400000008</v>
      </c>
      <c r="H48" s="8">
        <v>729.04314628802717</v>
      </c>
      <c r="I48" s="8">
        <v>1887.4796992959341</v>
      </c>
      <c r="J48" s="8">
        <v>2126.178790983166</v>
      </c>
      <c r="K48" s="8">
        <v>2380.9224277074673</v>
      </c>
      <c r="L48" s="8">
        <v>2635.8107107619958</v>
      </c>
      <c r="M48" s="8">
        <v>2899.238056598746</v>
      </c>
      <c r="N48" s="8">
        <v>3138.6345228850168</v>
      </c>
      <c r="O48" s="8">
        <v>3094.986781201701</v>
      </c>
      <c r="P48" s="8">
        <v>3051.3735745637732</v>
      </c>
      <c r="Q48" s="8">
        <v>3016.9331821756678</v>
      </c>
      <c r="R48" s="8">
        <v>2964.243859106331</v>
      </c>
      <c r="S48" s="8">
        <v>2920.7256697120106</v>
      </c>
      <c r="T48" s="8">
        <v>4313.542603262491</v>
      </c>
      <c r="U48" s="8">
        <v>9481.1537176254533</v>
      </c>
      <c r="V48" s="8">
        <v>15804.933526065299</v>
      </c>
      <c r="W48" s="8">
        <v>20511.279355083185</v>
      </c>
      <c r="X48" s="8">
        <v>25001.651154791758</v>
      </c>
      <c r="Y48" s="8">
        <v>33271.23292702809</v>
      </c>
      <c r="Z48" s="8">
        <v>39583.85168900733</v>
      </c>
      <c r="AA48" s="8">
        <v>45680.287301311633</v>
      </c>
      <c r="AB48" s="8">
        <v>49683.987537431567</v>
      </c>
      <c r="AC48" s="8">
        <v>54652.300529983186</v>
      </c>
      <c r="AD48" s="8">
        <v>60051.556196568832</v>
      </c>
      <c r="AE48" s="8">
        <v>64303.021977487449</v>
      </c>
      <c r="AF48" s="8">
        <v>67840.37628654021</v>
      </c>
      <c r="AG48" s="8">
        <v>72050.992261324252</v>
      </c>
      <c r="AH48" s="8">
        <v>76178.399865785002</v>
      </c>
      <c r="AI48" s="8">
        <v>79412.223654656118</v>
      </c>
      <c r="AJ48" s="8">
        <v>82725.181895360569</v>
      </c>
      <c r="AK48" s="8">
        <v>86439.456291093942</v>
      </c>
      <c r="AL48" s="8">
        <v>91166.681488126647</v>
      </c>
      <c r="AM48" s="8">
        <v>94106.616856661902</v>
      </c>
    </row>
    <row r="49" spans="1:39" s="10" customFormat="1" x14ac:dyDescent="0.8">
      <c r="A49" s="3"/>
      <c r="C49" s="7" t="s">
        <v>25</v>
      </c>
      <c r="D49" s="7" t="s">
        <v>3</v>
      </c>
      <c r="E49" s="7" t="s">
        <v>25</v>
      </c>
      <c r="F49" s="8">
        <v>3050453.6379012158</v>
      </c>
      <c r="G49" s="8">
        <v>2975214.2915161713</v>
      </c>
      <c r="H49" s="8">
        <v>3016155.2118707737</v>
      </c>
      <c r="I49" s="8">
        <v>2974702.5699788774</v>
      </c>
      <c r="J49" s="8">
        <v>2916787.6332330406</v>
      </c>
      <c r="K49" s="8">
        <v>2884489.4627624978</v>
      </c>
      <c r="L49" s="8">
        <v>2846453.059247802</v>
      </c>
      <c r="M49" s="8">
        <v>2830924.3935628086</v>
      </c>
      <c r="N49" s="8">
        <v>2791908.2820919473</v>
      </c>
      <c r="O49" s="8">
        <v>2768218.5389432115</v>
      </c>
      <c r="P49" s="8">
        <v>2727277.7122508041</v>
      </c>
      <c r="Q49" s="8">
        <v>2727686.821459604</v>
      </c>
      <c r="R49" s="8">
        <v>2664039.0851745792</v>
      </c>
      <c r="S49" s="8">
        <v>2607510.7421547766</v>
      </c>
      <c r="T49" s="8">
        <v>2589788.1161916424</v>
      </c>
      <c r="U49" s="8">
        <v>2604938.2348564779</v>
      </c>
      <c r="V49" s="8">
        <v>2558838.0224944539</v>
      </c>
      <c r="W49" s="8">
        <v>2547292.2343125553</v>
      </c>
      <c r="X49" s="8">
        <v>2783439.1262597837</v>
      </c>
      <c r="Y49" s="8">
        <v>2764873.6183588644</v>
      </c>
      <c r="Z49" s="8">
        <v>2738962.659566001</v>
      </c>
      <c r="AA49" s="8">
        <v>2725822.4194813049</v>
      </c>
      <c r="AB49" s="8">
        <v>2637380.8033561185</v>
      </c>
      <c r="AC49" s="8">
        <v>2629396.6972827599</v>
      </c>
      <c r="AD49" s="8">
        <v>2605557.6251787734</v>
      </c>
      <c r="AE49" s="8">
        <v>2584474.8743272647</v>
      </c>
      <c r="AF49" s="8">
        <v>2575801.1740255803</v>
      </c>
      <c r="AG49" s="8">
        <v>2568178.5991732045</v>
      </c>
      <c r="AH49" s="8">
        <v>2541431.7417068379</v>
      </c>
      <c r="AI49" s="8">
        <v>2515944.3824988068</v>
      </c>
      <c r="AJ49" s="8">
        <v>2504457.996408903</v>
      </c>
      <c r="AK49" s="8">
        <v>2497144.3212716943</v>
      </c>
      <c r="AL49" s="8">
        <v>2490170.897596783</v>
      </c>
      <c r="AM49" s="8">
        <v>2459239.7544857515</v>
      </c>
    </row>
    <row r="50" spans="1:39" s="10" customFormat="1" x14ac:dyDescent="0.8">
      <c r="A50" s="3"/>
      <c r="C50" s="3"/>
      <c r="D50" s="3"/>
      <c r="E50" s="3"/>
    </row>
    <row r="51" spans="1:39" s="10" customFormat="1" x14ac:dyDescent="0.8">
      <c r="A51" s="3"/>
      <c r="C51" s="4"/>
      <c r="D51" s="5"/>
      <c r="E51" s="6"/>
      <c r="F51" s="18">
        <v>2017</v>
      </c>
      <c r="G51" s="18">
        <v>2018</v>
      </c>
      <c r="H51" s="18">
        <v>2019</v>
      </c>
      <c r="I51" s="18">
        <v>2020</v>
      </c>
      <c r="J51" s="18">
        <v>2021</v>
      </c>
      <c r="K51" s="18">
        <v>2022</v>
      </c>
      <c r="L51" s="18">
        <v>2023</v>
      </c>
      <c r="M51" s="18">
        <v>2024</v>
      </c>
      <c r="N51" s="18">
        <v>2025</v>
      </c>
      <c r="O51" s="18">
        <v>2026</v>
      </c>
      <c r="P51" s="18">
        <v>2027</v>
      </c>
      <c r="Q51" s="18">
        <v>2028</v>
      </c>
      <c r="R51" s="18">
        <v>2029</v>
      </c>
      <c r="S51" s="18">
        <v>2030</v>
      </c>
      <c r="T51" s="18">
        <v>2031</v>
      </c>
      <c r="U51" s="18">
        <v>2032</v>
      </c>
      <c r="V51" s="18">
        <v>2033</v>
      </c>
      <c r="W51" s="18">
        <v>2034</v>
      </c>
      <c r="X51" s="18">
        <v>2035</v>
      </c>
      <c r="Y51" s="18">
        <v>2036</v>
      </c>
      <c r="Z51" s="18">
        <v>2037</v>
      </c>
      <c r="AA51" s="18">
        <v>2038</v>
      </c>
      <c r="AB51" s="18">
        <v>2039</v>
      </c>
      <c r="AC51" s="18">
        <v>2040</v>
      </c>
      <c r="AD51" s="18">
        <v>2041</v>
      </c>
      <c r="AE51" s="18">
        <v>2042</v>
      </c>
      <c r="AF51" s="18">
        <v>2043</v>
      </c>
      <c r="AG51" s="18">
        <v>2044</v>
      </c>
      <c r="AH51" s="18">
        <v>2045</v>
      </c>
      <c r="AI51" s="18">
        <v>2046</v>
      </c>
      <c r="AJ51" s="18">
        <v>2047</v>
      </c>
      <c r="AK51" s="18">
        <v>2048</v>
      </c>
      <c r="AL51" s="18">
        <v>2049</v>
      </c>
      <c r="AM51" s="18">
        <v>2050</v>
      </c>
    </row>
    <row r="52" spans="1:39" s="10" customFormat="1" x14ac:dyDescent="0.8">
      <c r="A52" s="3"/>
      <c r="C52" s="7" t="s">
        <v>26</v>
      </c>
      <c r="D52" s="7" t="s">
        <v>2</v>
      </c>
      <c r="E52" s="7" t="s">
        <v>11</v>
      </c>
      <c r="F52" s="8">
        <f>F19/1000</f>
        <v>9.5516678845105503</v>
      </c>
      <c r="G52" s="8">
        <f t="shared" ref="G52:AM60" si="0">G19/1000</f>
        <v>19.028960400125062</v>
      </c>
      <c r="H52" s="8">
        <f t="shared" si="0"/>
        <v>28.54945298030793</v>
      </c>
      <c r="I52" s="8">
        <f t="shared" si="0"/>
        <v>37.69019630726519</v>
      </c>
      <c r="J52" s="8">
        <f t="shared" si="0"/>
        <v>46.703051254640492</v>
      </c>
      <c r="K52" s="8">
        <f t="shared" si="0"/>
        <v>55.688435502207341</v>
      </c>
      <c r="L52" s="8">
        <f t="shared" si="0"/>
        <v>64.537686443643778</v>
      </c>
      <c r="M52" s="8">
        <f t="shared" si="0"/>
        <v>73.448174567608149</v>
      </c>
      <c r="N52" s="8">
        <f t="shared" si="0"/>
        <v>81.809166132964435</v>
      </c>
      <c r="O52" s="8">
        <f t="shared" si="0"/>
        <v>90.242140377006194</v>
      </c>
      <c r="P52" s="8">
        <f t="shared" si="0"/>
        <v>98.52523945370865</v>
      </c>
      <c r="Q52" s="8">
        <f t="shared" si="0"/>
        <v>106.95195840990955</v>
      </c>
      <c r="R52" s="8">
        <f t="shared" si="0"/>
        <v>114.62601299679929</v>
      </c>
      <c r="S52" s="8">
        <f t="shared" si="0"/>
        <v>122.4354202226654</v>
      </c>
      <c r="T52" s="8">
        <f t="shared" si="0"/>
        <v>130.36061911581064</v>
      </c>
      <c r="U52" s="8">
        <f t="shared" si="0"/>
        <v>138.53223178606376</v>
      </c>
      <c r="V52" s="8">
        <f t="shared" si="0"/>
        <v>145.81134968144096</v>
      </c>
      <c r="W52" s="8">
        <f t="shared" si="0"/>
        <v>153.33062197644537</v>
      </c>
      <c r="X52" s="8">
        <f t="shared" si="0"/>
        <v>160.70925341107986</v>
      </c>
      <c r="Y52" s="8">
        <f t="shared" si="0"/>
        <v>168.40453903868379</v>
      </c>
      <c r="Z52" s="8">
        <f t="shared" si="0"/>
        <v>175.03467231209999</v>
      </c>
      <c r="AA52" s="8">
        <f t="shared" si="0"/>
        <v>181.97909146062375</v>
      </c>
      <c r="AB52" s="8">
        <f t="shared" si="0"/>
        <v>188.77739237135475</v>
      </c>
      <c r="AC52" s="8">
        <f t="shared" si="0"/>
        <v>195.9653507833379</v>
      </c>
      <c r="AD52" s="8">
        <f t="shared" si="0"/>
        <v>201.9377976145953</v>
      </c>
      <c r="AE52" s="8">
        <f t="shared" si="0"/>
        <v>208.30292437879649</v>
      </c>
      <c r="AF52" s="8">
        <f t="shared" si="0"/>
        <v>214.52791690883871</v>
      </c>
      <c r="AG52" s="8">
        <f t="shared" si="0"/>
        <v>220.61579132285678</v>
      </c>
      <c r="AH52" s="8">
        <f t="shared" si="0"/>
        <v>227.19037720942148</v>
      </c>
      <c r="AI52" s="8">
        <f t="shared" si="0"/>
        <v>232.39227743833646</v>
      </c>
      <c r="AJ52" s="8">
        <f t="shared" si="0"/>
        <v>238.08605230765968</v>
      </c>
      <c r="AK52" s="8">
        <f t="shared" si="0"/>
        <v>243.65261914242697</v>
      </c>
      <c r="AL52" s="8">
        <f t="shared" si="0"/>
        <v>249.77514078505692</v>
      </c>
      <c r="AM52" s="8">
        <f t="shared" si="0"/>
        <v>261.88843571926537</v>
      </c>
    </row>
    <row r="53" spans="1:39" s="10" customFormat="1" x14ac:dyDescent="0.8">
      <c r="A53" s="3"/>
      <c r="C53" s="7" t="s">
        <v>26</v>
      </c>
      <c r="D53" s="7" t="s">
        <v>2</v>
      </c>
      <c r="E53" s="7" t="s">
        <v>21</v>
      </c>
      <c r="F53" s="8">
        <f t="shared" ref="F53:U64" si="1">F20/1000</f>
        <v>3.4708785810153286</v>
      </c>
      <c r="G53" s="8">
        <f t="shared" si="1"/>
        <v>3.3636615531224954</v>
      </c>
      <c r="H53" s="8">
        <f t="shared" si="1"/>
        <v>3.250461513657013</v>
      </c>
      <c r="I53" s="8">
        <f t="shared" si="1"/>
        <v>3.1647136308305459</v>
      </c>
      <c r="J53" s="8">
        <f t="shared" si="1"/>
        <v>3.1770270274311581</v>
      </c>
      <c r="K53" s="8">
        <f t="shared" si="1"/>
        <v>3.2001522763897898</v>
      </c>
      <c r="L53" s="8">
        <f t="shared" si="1"/>
        <v>3.2232710894974441</v>
      </c>
      <c r="M53" s="8">
        <f t="shared" si="1"/>
        <v>3.2568902976415681</v>
      </c>
      <c r="N53" s="8">
        <f t="shared" si="1"/>
        <v>3.2702612035093002</v>
      </c>
      <c r="O53" s="8">
        <f t="shared" si="1"/>
        <v>3.2875009689900239</v>
      </c>
      <c r="P53" s="8">
        <f t="shared" si="1"/>
        <v>3.3051080559447863</v>
      </c>
      <c r="Q53" s="8">
        <f t="shared" si="1"/>
        <v>3.3334527957108788</v>
      </c>
      <c r="R53" s="8">
        <f t="shared" si="1"/>
        <v>3.3418843773882596</v>
      </c>
      <c r="S53" s="8">
        <f t="shared" si="1"/>
        <v>3.3613080394515609</v>
      </c>
      <c r="T53" s="8">
        <f t="shared" si="1"/>
        <v>3.3737131673114273</v>
      </c>
      <c r="U53" s="8">
        <f t="shared" si="1"/>
        <v>3.3920510516525924</v>
      </c>
      <c r="V53" s="8">
        <f t="shared" si="0"/>
        <v>3.3906377132371981</v>
      </c>
      <c r="W53" s="8">
        <f t="shared" si="0"/>
        <v>3.3974688389012471</v>
      </c>
      <c r="X53" s="8">
        <f t="shared" si="0"/>
        <v>3.4037251534958801</v>
      </c>
      <c r="Y53" s="8">
        <f t="shared" si="0"/>
        <v>3.4119896462783084</v>
      </c>
      <c r="Z53" s="8">
        <f t="shared" si="0"/>
        <v>3.4018944204247434</v>
      </c>
      <c r="AA53" s="8">
        <f t="shared" si="0"/>
        <v>3.4002689065094778</v>
      </c>
      <c r="AB53" s="8">
        <f t="shared" si="0"/>
        <v>3.3983142932360551</v>
      </c>
      <c r="AC53" s="8">
        <f t="shared" si="0"/>
        <v>3.4047012189494756</v>
      </c>
      <c r="AD53" s="8">
        <f t="shared" si="0"/>
        <v>3.3936738016141108</v>
      </c>
      <c r="AE53" s="8">
        <f t="shared" si="0"/>
        <v>3.391172862841664</v>
      </c>
      <c r="AF53" s="8">
        <f t="shared" si="0"/>
        <v>3.3885782008125602</v>
      </c>
      <c r="AG53" s="8">
        <f t="shared" si="0"/>
        <v>3.3859427178911039</v>
      </c>
      <c r="AH53" s="8">
        <f t="shared" si="0"/>
        <v>3.3915795804440423</v>
      </c>
      <c r="AI53" s="8">
        <f t="shared" si="0"/>
        <v>3.3806591563198287</v>
      </c>
      <c r="AJ53" s="8">
        <f t="shared" si="0"/>
        <v>3.3781466245654448</v>
      </c>
      <c r="AK53" s="8">
        <f t="shared" si="0"/>
        <v>3.3756947830678792</v>
      </c>
      <c r="AL53" s="8">
        <f t="shared" si="0"/>
        <v>3.3813303174272824</v>
      </c>
      <c r="AM53" s="8">
        <f t="shared" si="0"/>
        <v>3.3709330935930941</v>
      </c>
    </row>
    <row r="54" spans="1:39" s="10" customFormat="1" x14ac:dyDescent="0.8">
      <c r="A54" s="3"/>
      <c r="C54" s="7" t="s">
        <v>26</v>
      </c>
      <c r="D54" s="7" t="s">
        <v>2</v>
      </c>
      <c r="E54" s="7" t="s">
        <v>32</v>
      </c>
      <c r="F54" s="8">
        <f t="shared" si="1"/>
        <v>2677.7581847550082</v>
      </c>
      <c r="G54" s="8">
        <f t="shared" si="0"/>
        <v>2594.1422093157867</v>
      </c>
      <c r="H54" s="8">
        <f t="shared" si="0"/>
        <v>2518.5519574123759</v>
      </c>
      <c r="I54" s="8">
        <f t="shared" si="0"/>
        <v>2428.6297303685465</v>
      </c>
      <c r="J54" s="8">
        <f t="shared" si="0"/>
        <v>2348.062807323106</v>
      </c>
      <c r="K54" s="8">
        <f t="shared" si="0"/>
        <v>2262.3155047127102</v>
      </c>
      <c r="L54" s="8">
        <f t="shared" si="0"/>
        <v>2179.1210788785556</v>
      </c>
      <c r="M54" s="8">
        <f t="shared" si="0"/>
        <v>2094.2322652998478</v>
      </c>
      <c r="N54" s="8">
        <f t="shared" si="0"/>
        <v>2000.3680962722165</v>
      </c>
      <c r="O54" s="8">
        <f t="shared" si="0"/>
        <v>1908.2337325151211</v>
      </c>
      <c r="P54" s="8">
        <f t="shared" si="0"/>
        <v>1816.1428315291616</v>
      </c>
      <c r="Q54" s="8">
        <f t="shared" si="0"/>
        <v>1725.312392618745</v>
      </c>
      <c r="R54" s="8">
        <f t="shared" si="0"/>
        <v>1637.2262328285892</v>
      </c>
      <c r="S54" s="8">
        <f t="shared" si="0"/>
        <v>1542.9966565650711</v>
      </c>
      <c r="T54" s="8">
        <f t="shared" si="0"/>
        <v>1450.7259030205996</v>
      </c>
      <c r="U54" s="8">
        <f t="shared" si="0"/>
        <v>1356.1220626691438</v>
      </c>
      <c r="V54" s="8">
        <f t="shared" si="0"/>
        <v>1261.1336624684495</v>
      </c>
      <c r="W54" s="8">
        <f t="shared" si="0"/>
        <v>1178.712522994455</v>
      </c>
      <c r="X54" s="8">
        <f t="shared" si="0"/>
        <v>530.93038383022861</v>
      </c>
      <c r="Y54" s="8">
        <f t="shared" si="0"/>
        <v>498.63490937963167</v>
      </c>
      <c r="Z54" s="8">
        <f t="shared" si="0"/>
        <v>469.94545119920963</v>
      </c>
      <c r="AA54" s="8">
        <f t="shared" si="0"/>
        <v>444.6277555026964</v>
      </c>
      <c r="AB54" s="8">
        <f t="shared" si="0"/>
        <v>415.70667774598405</v>
      </c>
      <c r="AC54" s="8">
        <f t="shared" si="0"/>
        <v>393.91380870335905</v>
      </c>
      <c r="AD54" s="8">
        <f t="shared" si="0"/>
        <v>370.65799833423029</v>
      </c>
      <c r="AE54" s="8">
        <f t="shared" si="0"/>
        <v>348.39038762556697</v>
      </c>
      <c r="AF54" s="8">
        <f t="shared" si="0"/>
        <v>322.1169878453104</v>
      </c>
      <c r="AG54" s="8">
        <f t="shared" si="0"/>
        <v>299.18024503966444</v>
      </c>
      <c r="AH54" s="8">
        <f t="shared" si="0"/>
        <v>278.67463450101093</v>
      </c>
      <c r="AI54" s="8">
        <f t="shared" si="0"/>
        <v>258.49858286981782</v>
      </c>
      <c r="AJ54" s="8">
        <f t="shared" si="0"/>
        <v>238.49632270614788</v>
      </c>
      <c r="AK54" s="8">
        <f t="shared" si="0"/>
        <v>215.58854441606411</v>
      </c>
      <c r="AL54" s="8">
        <f t="shared" si="0"/>
        <v>199.4726062499617</v>
      </c>
      <c r="AM54" s="8">
        <f t="shared" si="0"/>
        <v>186.42871500805794</v>
      </c>
    </row>
    <row r="55" spans="1:39" s="10" customFormat="1" x14ac:dyDescent="0.8">
      <c r="A55" s="3"/>
      <c r="C55" s="7" t="s">
        <v>26</v>
      </c>
      <c r="D55" s="7" t="s">
        <v>2</v>
      </c>
      <c r="E55" s="7" t="s">
        <v>12</v>
      </c>
      <c r="F55" s="8">
        <f t="shared" si="1"/>
        <v>187.29097400539271</v>
      </c>
      <c r="G55" s="8">
        <f t="shared" si="0"/>
        <v>186.90221951733835</v>
      </c>
      <c r="H55" s="8">
        <f t="shared" si="0"/>
        <v>186.4942490279733</v>
      </c>
      <c r="I55" s="8">
        <f t="shared" si="0"/>
        <v>185.24940985629686</v>
      </c>
      <c r="J55" s="8">
        <f t="shared" si="0"/>
        <v>184.52710549564577</v>
      </c>
      <c r="K55" s="8">
        <f t="shared" si="0"/>
        <v>183.74967042723438</v>
      </c>
      <c r="L55" s="8">
        <f t="shared" si="0"/>
        <v>182.92242157080995</v>
      </c>
      <c r="M55" s="8">
        <f t="shared" si="0"/>
        <v>182.05062854519335</v>
      </c>
      <c r="N55" s="8">
        <f t="shared" si="0"/>
        <v>181.13904804978611</v>
      </c>
      <c r="O55" s="8">
        <f t="shared" si="0"/>
        <v>180.19154397900547</v>
      </c>
      <c r="P55" s="8">
        <f t="shared" si="0"/>
        <v>179.21093073796658</v>
      </c>
      <c r="Q55" s="8">
        <f t="shared" si="0"/>
        <v>178.19905897541102</v>
      </c>
      <c r="R55" s="8">
        <f t="shared" si="0"/>
        <v>177.15699887479641</v>
      </c>
      <c r="S55" s="8">
        <f t="shared" si="0"/>
        <v>176.0852914404673</v>
      </c>
      <c r="T55" s="8">
        <f t="shared" si="0"/>
        <v>174.98434464291307</v>
      </c>
      <c r="U55" s="8">
        <f t="shared" si="0"/>
        <v>173.85479261017699</v>
      </c>
      <c r="V55" s="8">
        <f t="shared" si="0"/>
        <v>172.69765822479039</v>
      </c>
      <c r="W55" s="8">
        <f t="shared" si="0"/>
        <v>171.51433834223309</v>
      </c>
      <c r="X55" s="8">
        <f t="shared" si="0"/>
        <v>170.30653875215998</v>
      </c>
      <c r="Y55" s="8">
        <f t="shared" si="0"/>
        <v>169.07508574262735</v>
      </c>
      <c r="Z55" s="8">
        <f t="shared" si="0"/>
        <v>167.82197629961757</v>
      </c>
      <c r="AA55" s="8">
        <f t="shared" si="0"/>
        <v>166.54931531435116</v>
      </c>
      <c r="AB55" s="8">
        <f t="shared" si="0"/>
        <v>165.25940575067756</v>
      </c>
      <c r="AC55" s="8">
        <f t="shared" si="0"/>
        <v>163.95469838784072</v>
      </c>
      <c r="AD55" s="8">
        <f t="shared" si="0"/>
        <v>162.63785833740721</v>
      </c>
      <c r="AE55" s="8">
        <f t="shared" si="0"/>
        <v>161.31177095588137</v>
      </c>
      <c r="AF55" s="8">
        <f t="shared" si="0"/>
        <v>159.97941028900453</v>
      </c>
      <c r="AG55" s="8">
        <f t="shared" si="0"/>
        <v>158.64361734866281</v>
      </c>
      <c r="AH55" s="8">
        <f t="shared" si="0"/>
        <v>157.30689317133456</v>
      </c>
      <c r="AI55" s="8">
        <f t="shared" si="0"/>
        <v>155.97122291777049</v>
      </c>
      <c r="AJ55" s="8">
        <f t="shared" si="0"/>
        <v>154.63802709391365</v>
      </c>
      <c r="AK55" s="8">
        <f t="shared" si="0"/>
        <v>153.30811572812695</v>
      </c>
      <c r="AL55" s="8">
        <f t="shared" si="0"/>
        <v>151.98162776688145</v>
      </c>
      <c r="AM55" s="8">
        <f t="shared" si="0"/>
        <v>150.65804142183396</v>
      </c>
    </row>
    <row r="56" spans="1:39" s="10" customFormat="1" x14ac:dyDescent="0.8">
      <c r="A56" s="3"/>
      <c r="C56" s="7" t="s">
        <v>26</v>
      </c>
      <c r="D56" s="7" t="s">
        <v>2</v>
      </c>
      <c r="E56" s="22" t="s">
        <v>13</v>
      </c>
      <c r="F56" s="8">
        <f t="shared" si="1"/>
        <v>89.314754986699555</v>
      </c>
      <c r="G56" s="8">
        <f t="shared" si="0"/>
        <v>85.742164787231573</v>
      </c>
      <c r="H56" s="8">
        <f t="shared" si="0"/>
        <v>85.742164787231573</v>
      </c>
      <c r="I56" s="8">
        <f t="shared" si="0"/>
        <v>85.186508888375485</v>
      </c>
      <c r="J56" s="8">
        <f t="shared" si="0"/>
        <v>84.386299932039122</v>
      </c>
      <c r="K56" s="8">
        <f t="shared" si="0"/>
        <v>83.794130049517889</v>
      </c>
      <c r="L56" s="8">
        <f t="shared" si="0"/>
        <v>83.179053070855161</v>
      </c>
      <c r="M56" s="8">
        <f t="shared" si="0"/>
        <v>82.772853367764952</v>
      </c>
      <c r="N56" s="8">
        <f t="shared" si="0"/>
        <v>81.889634989159134</v>
      </c>
      <c r="O56" s="8">
        <f t="shared" si="0"/>
        <v>81.219258105256358</v>
      </c>
      <c r="P56" s="8">
        <f t="shared" si="0"/>
        <v>80.533655819381053</v>
      </c>
      <c r="Q56" s="8">
        <f t="shared" si="0"/>
        <v>80.058187776502137</v>
      </c>
      <c r="R56" s="8">
        <f t="shared" si="0"/>
        <v>79.11982025805456</v>
      </c>
      <c r="S56" s="8">
        <f t="shared" si="0"/>
        <v>78.392327894615093</v>
      </c>
      <c r="T56" s="8">
        <f t="shared" si="0"/>
        <v>77.902191656418466</v>
      </c>
      <c r="U56" s="8">
        <f t="shared" si="0"/>
        <v>77.611373437493171</v>
      </c>
      <c r="V56" s="8">
        <f t="shared" si="0"/>
        <v>76.884169821572314</v>
      </c>
      <c r="W56" s="8">
        <f t="shared" si="0"/>
        <v>76.357361480689363</v>
      </c>
      <c r="X56" s="8">
        <f t="shared" si="0"/>
        <v>75.819654891334579</v>
      </c>
      <c r="Y56" s="8">
        <f t="shared" si="0"/>
        <v>75.477640975766221</v>
      </c>
      <c r="Z56" s="8">
        <f t="shared" si="0"/>
        <v>74.713539594247408</v>
      </c>
      <c r="AA56" s="8">
        <f t="shared" si="0"/>
        <v>74.146957022588296</v>
      </c>
      <c r="AB56" s="8">
        <f t="shared" si="0"/>
        <v>73.572695466482756</v>
      </c>
      <c r="AC56" s="8">
        <f t="shared" si="0"/>
        <v>73.191823661382344</v>
      </c>
      <c r="AD56" s="8">
        <f t="shared" si="0"/>
        <v>72.4055951213534</v>
      </c>
      <c r="AE56" s="8">
        <f t="shared" si="0"/>
        <v>71.81522737411521</v>
      </c>
      <c r="AF56" s="8">
        <f t="shared" si="0"/>
        <v>71.222066790302293</v>
      </c>
      <c r="AG56" s="8">
        <f t="shared" si="0"/>
        <v>70.627378174791346</v>
      </c>
      <c r="AH56" s="8">
        <f t="shared" si="0"/>
        <v>70.224144223549118</v>
      </c>
      <c r="AI56" s="8">
        <f t="shared" si="0"/>
        <v>69.437640981091164</v>
      </c>
      <c r="AJ56" s="8">
        <f t="shared" si="0"/>
        <v>68.844108589393045</v>
      </c>
      <c r="AK56" s="8">
        <f t="shared" si="0"/>
        <v>68.252038422687676</v>
      </c>
      <c r="AL56" s="8">
        <f t="shared" si="0"/>
        <v>67.846866290892507</v>
      </c>
      <c r="AM56" s="8">
        <f t="shared" si="0"/>
        <v>67.072238041494245</v>
      </c>
    </row>
    <row r="57" spans="1:39" s="10" customFormat="1" x14ac:dyDescent="0.8">
      <c r="A57" s="3"/>
      <c r="C57" s="7" t="s">
        <v>26</v>
      </c>
      <c r="D57" s="7" t="s">
        <v>2</v>
      </c>
      <c r="E57" s="22" t="s">
        <v>14</v>
      </c>
      <c r="F57" s="8">
        <f t="shared" si="1"/>
        <v>28.102171715632171</v>
      </c>
      <c r="G57" s="8">
        <f t="shared" si="0"/>
        <v>28.102171715632171</v>
      </c>
      <c r="H57" s="8">
        <f t="shared" si="0"/>
        <v>28.102171715632171</v>
      </c>
      <c r="I57" s="8">
        <f t="shared" si="0"/>
        <v>28.102171715632171</v>
      </c>
      <c r="J57" s="8">
        <f t="shared" si="0"/>
        <v>28.102171715632171</v>
      </c>
      <c r="K57" s="8">
        <f t="shared" si="0"/>
        <v>28.102171715632171</v>
      </c>
      <c r="L57" s="8">
        <f t="shared" si="0"/>
        <v>28.102171715632171</v>
      </c>
      <c r="M57" s="8">
        <f t="shared" si="0"/>
        <v>28.102171715632171</v>
      </c>
      <c r="N57" s="8">
        <f t="shared" si="0"/>
        <v>28.102171715632171</v>
      </c>
      <c r="O57" s="8">
        <f t="shared" si="0"/>
        <v>28.102171715632171</v>
      </c>
      <c r="P57" s="8">
        <f t="shared" si="0"/>
        <v>28.102171715632171</v>
      </c>
      <c r="Q57" s="8">
        <f t="shared" si="0"/>
        <v>28.102171715632171</v>
      </c>
      <c r="R57" s="8">
        <f t="shared" si="0"/>
        <v>28.102171715632171</v>
      </c>
      <c r="S57" s="8">
        <f t="shared" si="0"/>
        <v>28.102171715632171</v>
      </c>
      <c r="T57" s="8">
        <f t="shared" si="0"/>
        <v>28.102171715632171</v>
      </c>
      <c r="U57" s="8">
        <f t="shared" si="0"/>
        <v>28.102171715632171</v>
      </c>
      <c r="V57" s="8">
        <f t="shared" si="0"/>
        <v>28.102171715632171</v>
      </c>
      <c r="W57" s="8">
        <f t="shared" si="0"/>
        <v>28.102171715632171</v>
      </c>
      <c r="X57" s="8">
        <f t="shared" si="0"/>
        <v>28.102171715632171</v>
      </c>
      <c r="Y57" s="8">
        <f t="shared" si="0"/>
        <v>28.102171715632171</v>
      </c>
      <c r="Z57" s="8">
        <f t="shared" si="0"/>
        <v>28.102171715632171</v>
      </c>
      <c r="AA57" s="8">
        <f t="shared" si="0"/>
        <v>28.102171715632171</v>
      </c>
      <c r="AB57" s="8">
        <f t="shared" si="0"/>
        <v>28.102171715632171</v>
      </c>
      <c r="AC57" s="8">
        <f t="shared" si="0"/>
        <v>28.102171715632171</v>
      </c>
      <c r="AD57" s="8">
        <f t="shared" si="0"/>
        <v>28.102171715632171</v>
      </c>
      <c r="AE57" s="8">
        <f t="shared" si="0"/>
        <v>28.102171715632171</v>
      </c>
      <c r="AF57" s="8">
        <f t="shared" si="0"/>
        <v>28.102171715632171</v>
      </c>
      <c r="AG57" s="8">
        <f t="shared" si="0"/>
        <v>28.102171715632171</v>
      </c>
      <c r="AH57" s="8">
        <f t="shared" si="0"/>
        <v>28.102171715632171</v>
      </c>
      <c r="AI57" s="8">
        <f t="shared" si="0"/>
        <v>28.102171715632171</v>
      </c>
      <c r="AJ57" s="8">
        <f t="shared" si="0"/>
        <v>28.102171715632171</v>
      </c>
      <c r="AK57" s="8">
        <f t="shared" si="0"/>
        <v>28.102171715632171</v>
      </c>
      <c r="AL57" s="8">
        <f t="shared" si="0"/>
        <v>28.102171715632171</v>
      </c>
      <c r="AM57" s="8">
        <f t="shared" si="0"/>
        <v>28.102171715632171</v>
      </c>
    </row>
    <row r="58" spans="1:39" s="10" customFormat="1" x14ac:dyDescent="0.8">
      <c r="A58" s="3"/>
      <c r="C58" s="7" t="s">
        <v>26</v>
      </c>
      <c r="D58" s="7" t="s">
        <v>2</v>
      </c>
      <c r="E58" s="7" t="s">
        <v>15</v>
      </c>
      <c r="F58" s="8">
        <f t="shared" si="1"/>
        <v>250.69445709395077</v>
      </c>
      <c r="G58" s="8">
        <f t="shared" si="0"/>
        <v>240.47018012985961</v>
      </c>
      <c r="H58" s="8">
        <f t="shared" si="0"/>
        <v>229.61046621858782</v>
      </c>
      <c r="I58" s="8">
        <f t="shared" si="0"/>
        <v>221.76134391510752</v>
      </c>
      <c r="J58" s="8">
        <f t="shared" si="0"/>
        <v>223.41233994562464</v>
      </c>
      <c r="K58" s="8">
        <f t="shared" si="0"/>
        <v>226.02833120636072</v>
      </c>
      <c r="L58" s="8">
        <f t="shared" si="0"/>
        <v>228.64843130668538</v>
      </c>
      <c r="M58" s="8">
        <f t="shared" si="0"/>
        <v>232.31365900473426</v>
      </c>
      <c r="N58" s="8">
        <f t="shared" si="0"/>
        <v>234.02318052178191</v>
      </c>
      <c r="O58" s="8">
        <f t="shared" si="0"/>
        <v>236.12693748783315</v>
      </c>
      <c r="P58" s="8">
        <f t="shared" si="0"/>
        <v>238.28210952055716</v>
      </c>
      <c r="Q58" s="8">
        <f t="shared" si="0"/>
        <v>241.49911084581444</v>
      </c>
      <c r="R58" s="8">
        <f t="shared" si="0"/>
        <v>242.78852022225763</v>
      </c>
      <c r="S58" s="8">
        <f t="shared" si="0"/>
        <v>245.1639543241462</v>
      </c>
      <c r="T58" s="8">
        <f t="shared" si="0"/>
        <v>246.89023122131505</v>
      </c>
      <c r="U58" s="8">
        <f t="shared" si="0"/>
        <v>249.20847308122001</v>
      </c>
      <c r="V58" s="8">
        <f t="shared" si="0"/>
        <v>249.61358119347835</v>
      </c>
      <c r="W58" s="8">
        <f t="shared" si="0"/>
        <v>250.83494918201336</v>
      </c>
      <c r="X58" s="8">
        <f t="shared" si="0"/>
        <v>252.01174943163113</v>
      </c>
      <c r="Y58" s="8">
        <f t="shared" si="0"/>
        <v>253.39547902121305</v>
      </c>
      <c r="Z58" s="8">
        <f t="shared" si="0"/>
        <v>252.99898938824978</v>
      </c>
      <c r="AA58" s="8">
        <f t="shared" si="0"/>
        <v>253.43761239634549</v>
      </c>
      <c r="AB58" s="8">
        <f t="shared" si="0"/>
        <v>253.85223580251326</v>
      </c>
      <c r="AC58" s="8">
        <f t="shared" si="0"/>
        <v>255.08724236092095</v>
      </c>
      <c r="AD58" s="8">
        <f t="shared" si="0"/>
        <v>254.62975109162693</v>
      </c>
      <c r="AE58" s="8">
        <f t="shared" si="0"/>
        <v>255.00807338227622</v>
      </c>
      <c r="AF58" s="8">
        <f t="shared" si="0"/>
        <v>255.38019953522794</v>
      </c>
      <c r="AG58" s="8">
        <f t="shared" si="0"/>
        <v>255.74995540361698</v>
      </c>
      <c r="AH58" s="8">
        <f t="shared" si="0"/>
        <v>256.92684064699705</v>
      </c>
      <c r="AI58" s="8">
        <f t="shared" si="0"/>
        <v>256.48861822076714</v>
      </c>
      <c r="AJ58" s="8">
        <f t="shared" si="0"/>
        <v>256.86914531222664</v>
      </c>
      <c r="AK58" s="8">
        <f t="shared" si="0"/>
        <v>257.25404964015439</v>
      </c>
      <c r="AL58" s="8">
        <f t="shared" si="0"/>
        <v>258.42600248680986</v>
      </c>
      <c r="AM58" s="8">
        <f t="shared" si="0"/>
        <v>258.03313104379771</v>
      </c>
    </row>
    <row r="59" spans="1:39" s="10" customFormat="1" x14ac:dyDescent="0.8">
      <c r="A59" s="3"/>
      <c r="C59" s="7" t="s">
        <v>26</v>
      </c>
      <c r="D59" s="7" t="s">
        <v>2</v>
      </c>
      <c r="E59" s="7" t="s">
        <v>16</v>
      </c>
      <c r="F59" s="8">
        <f t="shared" si="1"/>
        <v>30.256601317250876</v>
      </c>
      <c r="G59" s="8">
        <f t="shared" si="0"/>
        <v>30.188573218397597</v>
      </c>
      <c r="H59" s="8">
        <f t="shared" si="0"/>
        <v>30.594091366107417</v>
      </c>
      <c r="I59" s="8">
        <f t="shared" si="0"/>
        <v>30.250262393323847</v>
      </c>
      <c r="J59" s="8">
        <f t="shared" si="0"/>
        <v>29.924193136493297</v>
      </c>
      <c r="K59" s="8">
        <f t="shared" si="0"/>
        <v>29.671113589627399</v>
      </c>
      <c r="L59" s="8">
        <f t="shared" si="0"/>
        <v>29.409915929711463</v>
      </c>
      <c r="M59" s="8">
        <f t="shared" si="0"/>
        <v>29.222742900687624</v>
      </c>
      <c r="N59" s="8">
        <f t="shared" si="0"/>
        <v>28.86725569100787</v>
      </c>
      <c r="O59" s="8">
        <f t="shared" si="0"/>
        <v>28.59254062433229</v>
      </c>
      <c r="P59" s="8">
        <f t="shared" si="0"/>
        <v>28.312435986768964</v>
      </c>
      <c r="Q59" s="8">
        <f t="shared" si="0"/>
        <v>28.106715815416443</v>
      </c>
      <c r="R59" s="8">
        <f t="shared" si="0"/>
        <v>27.73713596128</v>
      </c>
      <c r="S59" s="8">
        <f t="shared" si="0"/>
        <v>27.442202845431989</v>
      </c>
      <c r="T59" s="8">
        <f t="shared" si="0"/>
        <v>27.245577306379662</v>
      </c>
      <c r="U59" s="8">
        <f t="shared" si="0"/>
        <v>27.120003138605959</v>
      </c>
      <c r="V59" s="8">
        <f t="shared" si="0"/>
        <v>26.838869624136695</v>
      </c>
      <c r="W59" s="8">
        <f t="shared" si="0"/>
        <v>26.629171492886933</v>
      </c>
      <c r="X59" s="8">
        <f t="shared" si="0"/>
        <v>26.415588436925972</v>
      </c>
      <c r="Y59" s="8">
        <f t="shared" si="0"/>
        <v>26.278263426021336</v>
      </c>
      <c r="Z59" s="8">
        <f t="shared" si="0"/>
        <v>25.990475886114393</v>
      </c>
      <c r="AA59" s="8">
        <f t="shared" si="0"/>
        <v>25.773098349001753</v>
      </c>
      <c r="AB59" s="8">
        <f t="shared" si="0"/>
        <v>25.552983465928424</v>
      </c>
      <c r="AC59" s="8">
        <f t="shared" si="0"/>
        <v>25.401806690159095</v>
      </c>
      <c r="AD59" s="8">
        <f t="shared" si="0"/>
        <v>25.106131429109862</v>
      </c>
      <c r="AE59" s="8">
        <f t="shared" si="0"/>
        <v>24.880275133542902</v>
      </c>
      <c r="AF59" s="8">
        <f t="shared" si="0"/>
        <v>24.653423268839163</v>
      </c>
      <c r="AG59" s="8">
        <f t="shared" si="0"/>
        <v>24.426026703019588</v>
      </c>
      <c r="AH59" s="8">
        <f t="shared" si="0"/>
        <v>24.266878439504605</v>
      </c>
      <c r="AI59" s="8">
        <f t="shared" si="0"/>
        <v>23.971105254623158</v>
      </c>
      <c r="AJ59" s="8">
        <f t="shared" si="0"/>
        <v>23.744120850672882</v>
      </c>
      <c r="AK59" s="8">
        <f t="shared" si="0"/>
        <v>23.517657689564739</v>
      </c>
      <c r="AL59" s="8">
        <f t="shared" si="0"/>
        <v>23.357818518190147</v>
      </c>
      <c r="AM59" s="8">
        <f t="shared" si="0"/>
        <v>23.066278440500426</v>
      </c>
    </row>
    <row r="60" spans="1:39" s="10" customFormat="1" x14ac:dyDescent="0.8">
      <c r="A60" s="3"/>
      <c r="C60" s="7" t="s">
        <v>26</v>
      </c>
      <c r="D60" s="7" t="s">
        <v>2</v>
      </c>
      <c r="E60" s="7" t="s">
        <v>17</v>
      </c>
      <c r="F60" s="8">
        <f t="shared" si="1"/>
        <v>127.86792438341131</v>
      </c>
      <c r="G60" s="8">
        <f t="shared" si="0"/>
        <v>132.41787993192636</v>
      </c>
      <c r="H60" s="8">
        <f t="shared" si="0"/>
        <v>129.44129667551857</v>
      </c>
      <c r="I60" s="8">
        <f t="shared" si="0"/>
        <v>123.38166581069532</v>
      </c>
      <c r="J60" s="8">
        <f t="shared" si="0"/>
        <v>121.37088415227537</v>
      </c>
      <c r="K60" s="8">
        <f t="shared" si="0"/>
        <v>119.69260290554989</v>
      </c>
      <c r="L60" s="8">
        <f t="shared" si="0"/>
        <v>117.97519954223105</v>
      </c>
      <c r="M60" s="8">
        <f t="shared" ref="G60:AM64" si="2">M27/1000</f>
        <v>116.62248804201609</v>
      </c>
      <c r="N60" s="8">
        <f t="shared" si="2"/>
        <v>114.4700777402325</v>
      </c>
      <c r="O60" s="8">
        <f t="shared" si="2"/>
        <v>112.72030915084531</v>
      </c>
      <c r="P60" s="8">
        <f t="shared" si="2"/>
        <v>110.94479751019425</v>
      </c>
      <c r="Q60" s="8">
        <f t="shared" si="2"/>
        <v>109.53237035149515</v>
      </c>
      <c r="R60" s="8">
        <f t="shared" si="2"/>
        <v>107.32169391521218</v>
      </c>
      <c r="S60" s="8">
        <f t="shared" si="2"/>
        <v>105.47535469206912</v>
      </c>
      <c r="T60" s="8">
        <f t="shared" si="2"/>
        <v>106.42378891219442</v>
      </c>
      <c r="U60" s="8">
        <f t="shared" si="2"/>
        <v>108.79654822677229</v>
      </c>
      <c r="V60" s="8">
        <f t="shared" si="2"/>
        <v>109.0147145463131</v>
      </c>
      <c r="W60" s="8">
        <f t="shared" si="2"/>
        <v>110.74215993660798</v>
      </c>
      <c r="X60" s="8">
        <f t="shared" si="2"/>
        <v>112.36025848670842</v>
      </c>
      <c r="Y60" s="8">
        <f t="shared" si="2"/>
        <v>114.03457495703941</v>
      </c>
      <c r="Z60" s="8">
        <f t="shared" si="2"/>
        <v>114.56909135193122</v>
      </c>
      <c r="AA60" s="8">
        <f t="shared" si="2"/>
        <v>115.35856194161231</v>
      </c>
      <c r="AB60" s="8">
        <f t="shared" si="2"/>
        <v>115.25969221746121</v>
      </c>
      <c r="AC60" s="8">
        <f t="shared" si="2"/>
        <v>115.90221564604514</v>
      </c>
      <c r="AD60" s="8">
        <f t="shared" si="2"/>
        <v>116.01619395797552</v>
      </c>
      <c r="AE60" s="8">
        <f t="shared" si="2"/>
        <v>115.86380423391846</v>
      </c>
      <c r="AF60" s="8">
        <f t="shared" si="2"/>
        <v>116.19834054198051</v>
      </c>
      <c r="AG60" s="8">
        <f t="shared" si="2"/>
        <v>116.1502626601666</v>
      </c>
      <c r="AH60" s="8">
        <f t="shared" si="2"/>
        <v>116.40212972190537</v>
      </c>
      <c r="AI60" s="8">
        <f t="shared" si="2"/>
        <v>115.61032069242198</v>
      </c>
      <c r="AJ60" s="8">
        <f t="shared" si="2"/>
        <v>115.18897848460614</v>
      </c>
      <c r="AK60" s="8">
        <f t="shared" si="2"/>
        <v>114.9379719389938</v>
      </c>
      <c r="AL60" s="8">
        <f t="shared" si="2"/>
        <v>115.43721747353108</v>
      </c>
      <c r="AM60" s="8">
        <f t="shared" si="2"/>
        <v>114.54330362587329</v>
      </c>
    </row>
    <row r="61" spans="1:39" s="10" customFormat="1" x14ac:dyDescent="0.8">
      <c r="A61" s="3"/>
      <c r="C61" s="7" t="s">
        <v>26</v>
      </c>
      <c r="D61" s="7" t="s">
        <v>2</v>
      </c>
      <c r="E61" s="7" t="s">
        <v>18</v>
      </c>
      <c r="F61" s="8">
        <f t="shared" si="1"/>
        <v>19.838063868755995</v>
      </c>
      <c r="G61" s="8">
        <f t="shared" si="2"/>
        <v>19.838063868755995</v>
      </c>
      <c r="H61" s="8">
        <f t="shared" si="2"/>
        <v>19.838063868755995</v>
      </c>
      <c r="I61" s="8">
        <f t="shared" si="2"/>
        <v>19.838063868755995</v>
      </c>
      <c r="J61" s="8">
        <f t="shared" si="2"/>
        <v>19.838063868755995</v>
      </c>
      <c r="K61" s="8">
        <f t="shared" si="2"/>
        <v>19.838063868755995</v>
      </c>
      <c r="L61" s="8">
        <f t="shared" si="2"/>
        <v>19.838063868755995</v>
      </c>
      <c r="M61" s="8">
        <f t="shared" si="2"/>
        <v>19.838063868755995</v>
      </c>
      <c r="N61" s="8">
        <f t="shared" si="2"/>
        <v>19.838063868755995</v>
      </c>
      <c r="O61" s="8">
        <f t="shared" si="2"/>
        <v>19.838063868755995</v>
      </c>
      <c r="P61" s="8">
        <f t="shared" si="2"/>
        <v>19.838063868755995</v>
      </c>
      <c r="Q61" s="8">
        <f t="shared" si="2"/>
        <v>19.838063868755995</v>
      </c>
      <c r="R61" s="8">
        <f t="shared" si="2"/>
        <v>19.838063868755995</v>
      </c>
      <c r="S61" s="8">
        <f t="shared" si="2"/>
        <v>19.838063868755995</v>
      </c>
      <c r="T61" s="8">
        <f t="shared" si="2"/>
        <v>19.838063868755995</v>
      </c>
      <c r="U61" s="8">
        <f t="shared" si="2"/>
        <v>19.838063868755995</v>
      </c>
      <c r="V61" s="8">
        <f t="shared" si="2"/>
        <v>19.838063868755995</v>
      </c>
      <c r="W61" s="8">
        <f t="shared" si="2"/>
        <v>19.838063868755995</v>
      </c>
      <c r="X61" s="8">
        <f t="shared" si="2"/>
        <v>19.838063868755995</v>
      </c>
      <c r="Y61" s="8">
        <f t="shared" si="2"/>
        <v>19.838063868755995</v>
      </c>
      <c r="Z61" s="8">
        <f t="shared" si="2"/>
        <v>19.838063868755995</v>
      </c>
      <c r="AA61" s="8">
        <f t="shared" si="2"/>
        <v>19.838063868755995</v>
      </c>
      <c r="AB61" s="8">
        <f t="shared" si="2"/>
        <v>19.838063868755995</v>
      </c>
      <c r="AC61" s="8">
        <f t="shared" si="2"/>
        <v>19.838063868755995</v>
      </c>
      <c r="AD61" s="8">
        <f t="shared" si="2"/>
        <v>19.838063868755995</v>
      </c>
      <c r="AE61" s="8">
        <f t="shared" si="2"/>
        <v>19.838063868755995</v>
      </c>
      <c r="AF61" s="8">
        <f t="shared" si="2"/>
        <v>19.838063868755995</v>
      </c>
      <c r="AG61" s="8">
        <f t="shared" si="2"/>
        <v>19.838063868755995</v>
      </c>
      <c r="AH61" s="8">
        <f t="shared" si="2"/>
        <v>19.838063868755995</v>
      </c>
      <c r="AI61" s="8">
        <f t="shared" si="2"/>
        <v>19.838063868755995</v>
      </c>
      <c r="AJ61" s="8">
        <f t="shared" si="2"/>
        <v>19.838063868755995</v>
      </c>
      <c r="AK61" s="8">
        <f t="shared" si="2"/>
        <v>19.838063868755995</v>
      </c>
      <c r="AL61" s="8">
        <f t="shared" si="2"/>
        <v>19.838063868755995</v>
      </c>
      <c r="AM61" s="8">
        <f t="shared" si="2"/>
        <v>19.838063868755995</v>
      </c>
    </row>
    <row r="62" spans="1:39" s="10" customFormat="1" x14ac:dyDescent="0.8">
      <c r="A62" s="3"/>
      <c r="C62" s="7" t="s">
        <v>26</v>
      </c>
      <c r="D62" s="7" t="s">
        <v>2</v>
      </c>
      <c r="E62" s="7" t="s">
        <v>19</v>
      </c>
      <c r="F62" s="8">
        <f t="shared" si="1"/>
        <v>156.19226879112639</v>
      </c>
      <c r="G62" s="8">
        <f t="shared" si="2"/>
        <v>156.06834672839341</v>
      </c>
      <c r="H62" s="8">
        <f t="shared" si="2"/>
        <v>155.08702626625359</v>
      </c>
      <c r="I62" s="8">
        <f t="shared" si="2"/>
        <v>152.57164296316503</v>
      </c>
      <c r="J62" s="8">
        <f t="shared" si="2"/>
        <v>150.19843118166204</v>
      </c>
      <c r="K62" s="8">
        <f t="shared" si="2"/>
        <v>148.17993791359333</v>
      </c>
      <c r="L62" s="8">
        <f t="shared" si="2"/>
        <v>146.12196165336911</v>
      </c>
      <c r="M62" s="8">
        <f t="shared" si="2"/>
        <v>144.42400919458868</v>
      </c>
      <c r="N62" s="8">
        <f t="shared" si="2"/>
        <v>141.907721208749</v>
      </c>
      <c r="O62" s="8">
        <f t="shared" si="2"/>
        <v>140.66772807744405</v>
      </c>
      <c r="P62" s="8">
        <f t="shared" si="2"/>
        <v>139.40152468939954</v>
      </c>
      <c r="Q62" s="8">
        <f t="shared" si="2"/>
        <v>138.49706363621468</v>
      </c>
      <c r="R62" s="8">
        <f t="shared" si="2"/>
        <v>136.79572942847039</v>
      </c>
      <c r="S62" s="8">
        <f t="shared" si="2"/>
        <v>135.45741302234072</v>
      </c>
      <c r="T62" s="8">
        <f t="shared" si="2"/>
        <v>134.4819197188676</v>
      </c>
      <c r="U62" s="8">
        <f t="shared" si="2"/>
        <v>133.85263235867347</v>
      </c>
      <c r="V62" s="8">
        <f t="shared" si="2"/>
        <v>132.46536426722221</v>
      </c>
      <c r="W62" s="8">
        <f t="shared" si="2"/>
        <v>131.42617326120839</v>
      </c>
      <c r="X62" s="8">
        <f t="shared" si="2"/>
        <v>130.36805251464202</v>
      </c>
      <c r="Y62" s="8">
        <f t="shared" si="2"/>
        <v>129.74058375831711</v>
      </c>
      <c r="Z62" s="8">
        <f t="shared" si="2"/>
        <v>128.37996909862733</v>
      </c>
      <c r="AA62" s="8">
        <f t="shared" si="2"/>
        <v>127.36243524082785</v>
      </c>
      <c r="AB62" s="8">
        <f t="shared" si="2"/>
        <v>126.33156335135709</v>
      </c>
      <c r="AC62" s="8">
        <f t="shared" si="2"/>
        <v>125.63660028444026</v>
      </c>
      <c r="AD62" s="8">
        <f t="shared" si="2"/>
        <v>124.23755180019162</v>
      </c>
      <c r="AE62" s="8">
        <f t="shared" si="2"/>
        <v>123.17870422084552</v>
      </c>
      <c r="AF62" s="8">
        <f t="shared" si="2"/>
        <v>122.11500561686896</v>
      </c>
      <c r="AG62" s="8">
        <f t="shared" si="2"/>
        <v>121.04865289432689</v>
      </c>
      <c r="AH62" s="8">
        <f t="shared" si="2"/>
        <v>120.31484784048351</v>
      </c>
      <c r="AI62" s="8">
        <f t="shared" si="2"/>
        <v>118.91532221114829</v>
      </c>
      <c r="AJ62" s="8">
        <f t="shared" si="2"/>
        <v>117.85097779451475</v>
      </c>
      <c r="AK62" s="8">
        <f t="shared" si="2"/>
        <v>116.7891731933216</v>
      </c>
      <c r="AL62" s="8">
        <f t="shared" si="2"/>
        <v>116.05200161181027</v>
      </c>
      <c r="AM62" s="8">
        <f t="shared" si="2"/>
        <v>114.67310228203746</v>
      </c>
    </row>
    <row r="63" spans="1:39" s="10" customFormat="1" x14ac:dyDescent="0.8">
      <c r="A63" s="3"/>
      <c r="C63" s="7" t="s">
        <v>26</v>
      </c>
      <c r="D63" s="7" t="s">
        <v>2</v>
      </c>
      <c r="E63" s="7" t="s">
        <v>33</v>
      </c>
      <c r="F63" s="8">
        <f t="shared" si="1"/>
        <v>954.35201996117269</v>
      </c>
      <c r="G63" s="8">
        <f t="shared" si="2"/>
        <v>934.5828032930234</v>
      </c>
      <c r="H63" s="8">
        <f t="shared" si="2"/>
        <v>928.8063239066928</v>
      </c>
      <c r="I63" s="8">
        <f t="shared" si="2"/>
        <v>926.76077021553499</v>
      </c>
      <c r="J63" s="8">
        <f t="shared" si="2"/>
        <v>903.78955369475545</v>
      </c>
      <c r="K63" s="8">
        <f t="shared" si="2"/>
        <v>894.58279976016513</v>
      </c>
      <c r="L63" s="8">
        <f t="shared" si="2"/>
        <v>888.47189452804253</v>
      </c>
      <c r="M63" s="8">
        <f t="shared" si="2"/>
        <v>883.13580748519951</v>
      </c>
      <c r="N63" s="8">
        <f t="shared" si="2"/>
        <v>877.2545126422325</v>
      </c>
      <c r="O63" s="8">
        <f t="shared" si="2"/>
        <v>871.57078451130803</v>
      </c>
      <c r="P63" s="8">
        <f t="shared" si="2"/>
        <v>865.62650679238823</v>
      </c>
      <c r="Q63" s="8">
        <f t="shared" si="2"/>
        <v>862.58127589743549</v>
      </c>
      <c r="R63" s="8">
        <f t="shared" si="2"/>
        <v>860.6264579898218</v>
      </c>
      <c r="S63" s="8">
        <f t="shared" si="2"/>
        <v>861.24251709320083</v>
      </c>
      <c r="T63" s="8">
        <f t="shared" si="2"/>
        <v>853.05031929121628</v>
      </c>
      <c r="U63" s="8">
        <f t="shared" si="2"/>
        <v>847.66321992394103</v>
      </c>
      <c r="V63" s="8">
        <f t="shared" si="2"/>
        <v>842.55161701511702</v>
      </c>
      <c r="W63" s="8">
        <f t="shared" si="2"/>
        <v>834.15680225157712</v>
      </c>
      <c r="X63" s="8">
        <f t="shared" si="2"/>
        <v>825.23556876942223</v>
      </c>
      <c r="Y63" s="8">
        <f t="shared" si="2"/>
        <v>819.56209412197188</v>
      </c>
      <c r="Z63" s="8">
        <f t="shared" si="2"/>
        <v>810.75185458229112</v>
      </c>
      <c r="AA63" s="8">
        <f t="shared" si="2"/>
        <v>802.07799569807264</v>
      </c>
      <c r="AB63" s="8">
        <f t="shared" si="2"/>
        <v>794.58996635577523</v>
      </c>
      <c r="AC63" s="8">
        <f t="shared" si="2"/>
        <v>788.39910108828383</v>
      </c>
      <c r="AD63" s="8">
        <f t="shared" si="2"/>
        <v>779.55369606663226</v>
      </c>
      <c r="AE63" s="8">
        <f t="shared" si="2"/>
        <v>772.29570174579294</v>
      </c>
      <c r="AF63" s="8">
        <f t="shared" si="2"/>
        <v>762.92638119180731</v>
      </c>
      <c r="AG63" s="8">
        <f t="shared" si="2"/>
        <v>754.86358864771898</v>
      </c>
      <c r="AH63" s="8">
        <f t="shared" si="2"/>
        <v>746.38205899722232</v>
      </c>
      <c r="AI63" s="8">
        <f t="shared" si="2"/>
        <v>737.81181274506639</v>
      </c>
      <c r="AJ63" s="8">
        <f t="shared" si="2"/>
        <v>729.86666659793741</v>
      </c>
      <c r="AK63" s="8">
        <f t="shared" si="2"/>
        <v>722.1132262743447</v>
      </c>
      <c r="AL63" s="8">
        <f t="shared" si="2"/>
        <v>715.62445968784198</v>
      </c>
      <c r="AM63" s="8">
        <f t="shared" si="2"/>
        <v>711.77722798077036</v>
      </c>
    </row>
    <row r="64" spans="1:39" s="10" customFormat="1" x14ac:dyDescent="0.8">
      <c r="A64" s="3"/>
      <c r="C64" s="7" t="s">
        <v>26</v>
      </c>
      <c r="D64" s="7" t="s">
        <v>2</v>
      </c>
      <c r="E64" s="7" t="s">
        <v>20</v>
      </c>
      <c r="F64" s="8">
        <f t="shared" si="1"/>
        <v>244.62633705685792</v>
      </c>
      <c r="G64" s="8">
        <f t="shared" si="2"/>
        <v>244.11857320474394</v>
      </c>
      <c r="H64" s="8">
        <f t="shared" si="2"/>
        <v>243.58571075917942</v>
      </c>
      <c r="I64" s="8">
        <f t="shared" si="2"/>
        <v>241.95978912355741</v>
      </c>
      <c r="J64" s="8">
        <f t="shared" si="2"/>
        <v>241.01636581699066</v>
      </c>
      <c r="K64" s="8">
        <f t="shared" si="2"/>
        <v>240.00093464581448</v>
      </c>
      <c r="L64" s="8">
        <f t="shared" si="2"/>
        <v>238.9204401977704</v>
      </c>
      <c r="M64" s="8">
        <f t="shared" si="2"/>
        <v>237.78176527944703</v>
      </c>
      <c r="N64" s="8">
        <f t="shared" si="2"/>
        <v>236.59112275805393</v>
      </c>
      <c r="O64" s="8">
        <f t="shared" si="2"/>
        <v>235.35355938153558</v>
      </c>
      <c r="P64" s="8">
        <f t="shared" si="2"/>
        <v>234.07275112850203</v>
      </c>
      <c r="Q64" s="8">
        <f t="shared" si="2"/>
        <v>232.75111518656868</v>
      </c>
      <c r="R64" s="8">
        <f t="shared" si="2"/>
        <v>231.39004935432459</v>
      </c>
      <c r="S64" s="8">
        <f t="shared" si="2"/>
        <v>229.99026025370844</v>
      </c>
      <c r="T64" s="8">
        <f t="shared" si="2"/>
        <v>228.55228074716575</v>
      </c>
      <c r="U64" s="8">
        <f t="shared" si="2"/>
        <v>227.07693908828048</v>
      </c>
      <c r="V64" s="8">
        <f t="shared" si="2"/>
        <v>225.56557129448862</v>
      </c>
      <c r="W64" s="8">
        <f t="shared" si="2"/>
        <v>224.02000184046776</v>
      </c>
      <c r="X64" s="8">
        <f t="shared" si="2"/>
        <v>222.44245870905209</v>
      </c>
      <c r="Y64" s="8">
        <f t="shared" si="2"/>
        <v>220.83402113975987</v>
      </c>
      <c r="Z64" s="8">
        <f t="shared" si="2"/>
        <v>219.19729745564885</v>
      </c>
      <c r="AA64" s="8">
        <f t="shared" si="2"/>
        <v>217.53503691803257</v>
      </c>
      <c r="AB64" s="8">
        <f t="shared" si="2"/>
        <v>215.85024749680287</v>
      </c>
      <c r="AC64" s="8">
        <f t="shared" si="2"/>
        <v>214.1461302279553</v>
      </c>
      <c r="AD64" s="8">
        <f t="shared" si="2"/>
        <v>212.42616609333521</v>
      </c>
      <c r="AE64" s="8">
        <f t="shared" si="2"/>
        <v>210.69412374328235</v>
      </c>
      <c r="AF64" s="8">
        <f t="shared" si="2"/>
        <v>208.9538876677984</v>
      </c>
      <c r="AG64" s="8">
        <f t="shared" si="2"/>
        <v>207.20916859739202</v>
      </c>
      <c r="AH64" s="8">
        <f t="shared" si="2"/>
        <v>205.46323321053379</v>
      </c>
      <c r="AI64" s="8">
        <f t="shared" si="2"/>
        <v>203.71867438499334</v>
      </c>
      <c r="AJ64" s="8">
        <f t="shared" si="2"/>
        <v>201.9773474860248</v>
      </c>
      <c r="AK64" s="8">
        <f t="shared" si="2"/>
        <v>200.24031051587531</v>
      </c>
      <c r="AL64" s="8">
        <f t="shared" si="2"/>
        <v>198.50774495668202</v>
      </c>
      <c r="AM64" s="8">
        <f t="shared" si="2"/>
        <v>196.77896928509983</v>
      </c>
    </row>
    <row r="65" spans="1:39" s="10" customFormat="1" x14ac:dyDescent="0.8">
      <c r="A65" s="3"/>
      <c r="C65" s="3"/>
      <c r="D65" s="3"/>
      <c r="E65" s="3"/>
    </row>
    <row r="66" spans="1:39" s="10" customFormat="1" x14ac:dyDescent="0.8">
      <c r="A66" s="3"/>
      <c r="C66" s="7" t="s">
        <v>22</v>
      </c>
      <c r="D66" s="7" t="s">
        <v>2</v>
      </c>
      <c r="E66" s="7" t="s">
        <v>11</v>
      </c>
      <c r="F66" s="8">
        <f t="shared" ref="F66:AM66" si="3">F33/3.6/1000</f>
        <v>1720.9699922643019</v>
      </c>
      <c r="G66" s="8">
        <f t="shared" si="3"/>
        <v>1663.8500108082683</v>
      </c>
      <c r="H66" s="8">
        <f t="shared" si="3"/>
        <v>1613.7701658952919</v>
      </c>
      <c r="I66" s="8">
        <f t="shared" si="3"/>
        <v>1547.9084436754497</v>
      </c>
      <c r="J66" s="8">
        <f t="shared" si="3"/>
        <v>1484.9494607808801</v>
      </c>
      <c r="K66" s="8">
        <f t="shared" si="3"/>
        <v>1426.3527110988819</v>
      </c>
      <c r="L66" s="8">
        <f t="shared" si="3"/>
        <v>1368.0077298305998</v>
      </c>
      <c r="M66" s="8">
        <f t="shared" si="3"/>
        <v>1313.6206021416708</v>
      </c>
      <c r="N66" s="8">
        <f t="shared" si="3"/>
        <v>1252.4141676869065</v>
      </c>
      <c r="O66" s="8">
        <f t="shared" si="3"/>
        <v>1195.5412449205592</v>
      </c>
      <c r="P66" s="8">
        <f t="shared" si="3"/>
        <v>1139.1508089726567</v>
      </c>
      <c r="Q66" s="8">
        <f t="shared" si="3"/>
        <v>1086.3017988076128</v>
      </c>
      <c r="R66" s="8">
        <f t="shared" si="3"/>
        <v>1027.9634719965948</v>
      </c>
      <c r="S66" s="8">
        <f t="shared" si="3"/>
        <v>973.22555141438625</v>
      </c>
      <c r="T66" s="8">
        <f t="shared" si="3"/>
        <v>921.08629052297147</v>
      </c>
      <c r="U66" s="8">
        <f t="shared" si="3"/>
        <v>871.76537674780036</v>
      </c>
      <c r="V66" s="8">
        <f t="shared" si="3"/>
        <v>818.14462401649257</v>
      </c>
      <c r="W66" s="8">
        <f t="shared" si="3"/>
        <v>767.39767833462258</v>
      </c>
      <c r="X66" s="8">
        <f t="shared" si="3"/>
        <v>717.17052563141658</v>
      </c>
      <c r="Y66" s="8">
        <f t="shared" si="3"/>
        <v>669.31448460152387</v>
      </c>
      <c r="Z66" s="8">
        <f t="shared" si="3"/>
        <v>618.36940529420372</v>
      </c>
      <c r="AA66" s="8">
        <f t="shared" si="3"/>
        <v>569.84577319935761</v>
      </c>
      <c r="AB66" s="8">
        <f t="shared" si="3"/>
        <v>521.93757102402731</v>
      </c>
      <c r="AC66" s="8">
        <f t="shared" si="3"/>
        <v>475.96596649827097</v>
      </c>
      <c r="AD66" s="8">
        <f t="shared" si="3"/>
        <v>428.04829752142615</v>
      </c>
      <c r="AE66" s="8">
        <f t="shared" si="3"/>
        <v>382.10233871946372</v>
      </c>
      <c r="AF66" s="8">
        <f t="shared" si="3"/>
        <v>336.84120001444836</v>
      </c>
      <c r="AG66" s="8">
        <f t="shared" si="3"/>
        <v>292.27506872661394</v>
      </c>
      <c r="AH66" s="8">
        <f t="shared" si="3"/>
        <v>249.09118138792323</v>
      </c>
      <c r="AI66" s="8">
        <f t="shared" si="3"/>
        <v>205.25115466590819</v>
      </c>
      <c r="AJ66" s="8">
        <f t="shared" si="3"/>
        <v>162.79738286346421</v>
      </c>
      <c r="AK66" s="8">
        <f t="shared" si="3"/>
        <v>121.0479748156193</v>
      </c>
      <c r="AL66" s="8">
        <f t="shared" si="3"/>
        <v>80.219589547757124</v>
      </c>
      <c r="AM66" s="8">
        <f t="shared" si="3"/>
        <v>0</v>
      </c>
    </row>
    <row r="67" spans="1:39" s="10" customFormat="1" x14ac:dyDescent="0.8">
      <c r="A67" s="3"/>
      <c r="C67" s="7" t="s">
        <v>22</v>
      </c>
      <c r="D67" s="7" t="s">
        <v>2</v>
      </c>
      <c r="E67" s="7" t="s">
        <v>21</v>
      </c>
      <c r="F67" s="8">
        <f t="shared" ref="F67:AM67" si="4">F34/3.6/1000</f>
        <v>215.14333918947113</v>
      </c>
      <c r="G67" s="8">
        <f t="shared" si="4"/>
        <v>212.04512948236206</v>
      </c>
      <c r="H67" s="8">
        <f t="shared" si="4"/>
        <v>210.48536059160523</v>
      </c>
      <c r="I67" s="8">
        <f t="shared" si="4"/>
        <v>207.08486693245186</v>
      </c>
      <c r="J67" s="8">
        <f t="shared" si="4"/>
        <v>206.02602207802246</v>
      </c>
      <c r="K67" s="8">
        <f t="shared" si="4"/>
        <v>205.68838371437116</v>
      </c>
      <c r="L67" s="8">
        <f t="shared" si="4"/>
        <v>205.34911303689896</v>
      </c>
      <c r="M67" s="8">
        <f t="shared" si="4"/>
        <v>205.5420970376008</v>
      </c>
      <c r="N67" s="8">
        <f t="shared" si="4"/>
        <v>204.61047666694537</v>
      </c>
      <c r="O67" s="8">
        <f t="shared" si="4"/>
        <v>204.06145227783995</v>
      </c>
      <c r="P67" s="8">
        <f t="shared" si="4"/>
        <v>203.50100660903553</v>
      </c>
      <c r="Q67" s="8">
        <f t="shared" si="4"/>
        <v>203.4811954107798</v>
      </c>
      <c r="R67" s="8">
        <f t="shared" si="4"/>
        <v>202.36182075532372</v>
      </c>
      <c r="S67" s="8">
        <f t="shared" si="4"/>
        <v>201.79044257217569</v>
      </c>
      <c r="T67" s="8">
        <f t="shared" si="4"/>
        <v>201.37259610267395</v>
      </c>
      <c r="U67" s="8">
        <f t="shared" si="4"/>
        <v>201.26539015002552</v>
      </c>
      <c r="V67" s="8">
        <f t="shared" si="4"/>
        <v>200.08423390431579</v>
      </c>
      <c r="W67" s="8">
        <f t="shared" si="4"/>
        <v>199.37415693669999</v>
      </c>
      <c r="X67" s="8">
        <f t="shared" si="4"/>
        <v>198.64231228109574</v>
      </c>
      <c r="Y67" s="8">
        <f t="shared" si="4"/>
        <v>198.2292090277266</v>
      </c>
      <c r="Z67" s="8">
        <f t="shared" si="4"/>
        <v>196.79474933662345</v>
      </c>
      <c r="AA67" s="8">
        <f t="shared" si="4"/>
        <v>195.83569650262976</v>
      </c>
      <c r="AB67" s="8">
        <f t="shared" si="4"/>
        <v>194.87390371519132</v>
      </c>
      <c r="AC67" s="8">
        <f t="shared" si="4"/>
        <v>194.3826452008588</v>
      </c>
      <c r="AD67" s="8">
        <f t="shared" si="4"/>
        <v>192.90541967381262</v>
      </c>
      <c r="AE67" s="8">
        <f t="shared" si="4"/>
        <v>191.91325541220294</v>
      </c>
      <c r="AF67" s="8">
        <f t="shared" si="4"/>
        <v>190.91774303641512</v>
      </c>
      <c r="AG67" s="8">
        <f t="shared" si="4"/>
        <v>189.91564705372267</v>
      </c>
      <c r="AH67" s="8">
        <f t="shared" si="4"/>
        <v>189.38698234281907</v>
      </c>
      <c r="AI67" s="8">
        <f t="shared" si="4"/>
        <v>187.92938134225298</v>
      </c>
      <c r="AJ67" s="8">
        <f t="shared" si="4"/>
        <v>186.94707164591787</v>
      </c>
      <c r="AK67" s="8">
        <f t="shared" si="4"/>
        <v>185.96812638088116</v>
      </c>
      <c r="AL67" s="8">
        <f t="shared" si="4"/>
        <v>185.4305090368955</v>
      </c>
      <c r="AM67" s="8">
        <f t="shared" si="4"/>
        <v>183.98529099449831</v>
      </c>
    </row>
    <row r="68" spans="1:39" s="10" customFormat="1" x14ac:dyDescent="0.8">
      <c r="A68" s="3"/>
      <c r="C68" s="7" t="s">
        <v>22</v>
      </c>
      <c r="D68" s="7" t="s">
        <v>2</v>
      </c>
      <c r="E68" s="7" t="s">
        <v>32</v>
      </c>
      <c r="F68" s="8">
        <f t="shared" ref="F68:AM68" si="5">F35/3.6/1000</f>
        <v>3471.6205205011729</v>
      </c>
      <c r="G68" s="8">
        <f t="shared" si="5"/>
        <v>3477.647811416854</v>
      </c>
      <c r="H68" s="8">
        <f t="shared" si="5"/>
        <v>3539.5191570205793</v>
      </c>
      <c r="I68" s="8">
        <f t="shared" si="5"/>
        <v>3457.8008589256938</v>
      </c>
      <c r="J68" s="8">
        <f t="shared" si="5"/>
        <v>3464.7591987883252</v>
      </c>
      <c r="K68" s="8">
        <f t="shared" si="5"/>
        <v>3461.6624989336478</v>
      </c>
      <c r="L68" s="8">
        <f t="shared" si="5"/>
        <v>3481.7113194076705</v>
      </c>
      <c r="M68" s="8">
        <f t="shared" si="5"/>
        <v>3522.357335053342</v>
      </c>
      <c r="N68" s="8">
        <f t="shared" si="5"/>
        <v>3528.2124741246407</v>
      </c>
      <c r="O68" s="8">
        <f t="shared" si="5"/>
        <v>3537.5968315803402</v>
      </c>
      <c r="P68" s="8">
        <f t="shared" si="5"/>
        <v>3538.5613149972687</v>
      </c>
      <c r="Q68" s="8">
        <f t="shared" si="5"/>
        <v>3545.1042651820239</v>
      </c>
      <c r="R68" s="8">
        <f t="shared" si="5"/>
        <v>3545.6339720902515</v>
      </c>
      <c r="S68" s="8">
        <f t="shared" si="5"/>
        <v>3536.4904980501024</v>
      </c>
      <c r="T68" s="8">
        <f t="shared" si="5"/>
        <v>3534.3649413647181</v>
      </c>
      <c r="U68" s="8">
        <f t="shared" si="5"/>
        <v>3529.5502666444531</v>
      </c>
      <c r="V68" s="8">
        <f t="shared" si="5"/>
        <v>3510.6470855842495</v>
      </c>
      <c r="W68" s="8">
        <f t="shared" si="5"/>
        <v>3485.8753258459419</v>
      </c>
      <c r="X68" s="8">
        <f t="shared" si="5"/>
        <v>3130.3980126000106</v>
      </c>
      <c r="Y68" s="8">
        <f t="shared" si="5"/>
        <v>3132.429444446997</v>
      </c>
      <c r="Z68" s="8">
        <f t="shared" si="5"/>
        <v>3121.8472889049858</v>
      </c>
      <c r="AA68" s="8">
        <f t="shared" si="5"/>
        <v>3103.4248504990619</v>
      </c>
      <c r="AB68" s="8">
        <f t="shared" si="5"/>
        <v>3075.8770502782863</v>
      </c>
      <c r="AC68" s="8">
        <f t="shared" si="5"/>
        <v>3142.3976621485604</v>
      </c>
      <c r="AD68" s="8">
        <f t="shared" si="5"/>
        <v>3106.7161220125017</v>
      </c>
      <c r="AE68" s="8">
        <f t="shared" si="5"/>
        <v>3078.0665820610993</v>
      </c>
      <c r="AF68" s="8">
        <f t="shared" si="5"/>
        <v>3037.0062738659781</v>
      </c>
      <c r="AG68" s="8">
        <f t="shared" si="5"/>
        <v>2976.2936048823631</v>
      </c>
      <c r="AH68" s="8">
        <f t="shared" si="5"/>
        <v>2959.0345087940159</v>
      </c>
      <c r="AI68" s="8">
        <f t="shared" si="5"/>
        <v>2911.9795809992893</v>
      </c>
      <c r="AJ68" s="8">
        <f t="shared" si="5"/>
        <v>2854.9505164085576</v>
      </c>
      <c r="AK68" s="8">
        <f t="shared" si="5"/>
        <v>2810.5964801599548</v>
      </c>
      <c r="AL68" s="8">
        <f t="shared" si="5"/>
        <v>2799.5693347548367</v>
      </c>
      <c r="AM68" s="8">
        <f t="shared" si="5"/>
        <v>2766.6727058969645</v>
      </c>
    </row>
    <row r="69" spans="1:39" s="10" customFormat="1" x14ac:dyDescent="0.8">
      <c r="A69" s="3"/>
      <c r="C69" s="7" t="s">
        <v>22</v>
      </c>
      <c r="D69" s="7" t="s">
        <v>2</v>
      </c>
      <c r="E69" s="7" t="s">
        <v>12</v>
      </c>
      <c r="F69" s="8">
        <f t="shared" ref="F69:AM69" si="6">F36/3.6/1000</f>
        <v>46.093861616554165</v>
      </c>
      <c r="G69" s="8">
        <f t="shared" si="6"/>
        <v>45.99818591370542</v>
      </c>
      <c r="H69" s="8">
        <f t="shared" si="6"/>
        <v>45.897780993605586</v>
      </c>
      <c r="I69" s="8">
        <f t="shared" si="6"/>
        <v>45.591415751933738</v>
      </c>
      <c r="J69" s="8">
        <f t="shared" si="6"/>
        <v>45.413650659826693</v>
      </c>
      <c r="K69" s="8">
        <f t="shared" si="6"/>
        <v>45.22231744342632</v>
      </c>
      <c r="L69" s="8">
        <f t="shared" si="6"/>
        <v>45.018724640767381</v>
      </c>
      <c r="M69" s="8">
        <f t="shared" si="6"/>
        <v>44.804169148734474</v>
      </c>
      <c r="N69" s="8">
        <f t="shared" si="6"/>
        <v>44.579821630490258</v>
      </c>
      <c r="O69" s="8">
        <f t="shared" si="6"/>
        <v>44.346633022488113</v>
      </c>
      <c r="P69" s="8">
        <f t="shared" si="6"/>
        <v>44.10529597316237</v>
      </c>
      <c r="Q69" s="8">
        <f t="shared" si="6"/>
        <v>43.856265942512884</v>
      </c>
      <c r="R69" s="8">
        <f t="shared" si="6"/>
        <v>43.599806311561949</v>
      </c>
      <c r="S69" s="8">
        <f t="shared" si="6"/>
        <v>43.336050225964492</v>
      </c>
      <c r="T69" s="8">
        <f t="shared" si="6"/>
        <v>43.065098090640596</v>
      </c>
      <c r="U69" s="8">
        <f t="shared" si="6"/>
        <v>42.787105969759565</v>
      </c>
      <c r="V69" s="8">
        <f t="shared" si="6"/>
        <v>42.502325603193526</v>
      </c>
      <c r="W69" s="8">
        <f t="shared" si="6"/>
        <v>42.211100768658021</v>
      </c>
      <c r="X69" s="8">
        <f t="shared" si="6"/>
        <v>41.913851275130597</v>
      </c>
      <c r="Y69" s="8">
        <f t="shared" si="6"/>
        <v>41.610780478953025</v>
      </c>
      <c r="Z69" s="8">
        <f t="shared" si="6"/>
        <v>41.302379854933491</v>
      </c>
      <c r="AA69" s="8">
        <f t="shared" si="6"/>
        <v>40.989167434253964</v>
      </c>
      <c r="AB69" s="8">
        <f t="shared" si="6"/>
        <v>40.671709995412684</v>
      </c>
      <c r="AC69" s="8">
        <f t="shared" si="6"/>
        <v>40.350610695502112</v>
      </c>
      <c r="AD69" s="8">
        <f t="shared" si="6"/>
        <v>40.026525440576407</v>
      </c>
      <c r="AE69" s="8">
        <f t="shared" si="6"/>
        <v>39.700164340795112</v>
      </c>
      <c r="AF69" s="8">
        <f t="shared" si="6"/>
        <v>39.372259333474297</v>
      </c>
      <c r="AG69" s="8">
        <f t="shared" si="6"/>
        <v>39.043509615195269</v>
      </c>
      <c r="AH69" s="8">
        <f t="shared" si="6"/>
        <v>38.714530711772518</v>
      </c>
      <c r="AI69" s="8">
        <f t="shared" si="6"/>
        <v>38.385811187726709</v>
      </c>
      <c r="AJ69" s="8">
        <f t="shared" si="6"/>
        <v>38.05770064134844</v>
      </c>
      <c r="AK69" s="8">
        <f t="shared" si="6"/>
        <v>37.730398427334173</v>
      </c>
      <c r="AL69" s="8">
        <f t="shared" si="6"/>
        <v>37.403938741562477</v>
      </c>
      <c r="AM69" s="8">
        <f t="shared" si="6"/>
        <v>37.078193167595707</v>
      </c>
    </row>
    <row r="70" spans="1:39" s="10" customFormat="1" x14ac:dyDescent="0.8">
      <c r="A70" s="3"/>
      <c r="C70" s="7" t="s">
        <v>22</v>
      </c>
      <c r="D70" s="7" t="s">
        <v>2</v>
      </c>
      <c r="E70" s="22" t="s">
        <v>13</v>
      </c>
      <c r="F70" s="8">
        <f>F37/3.6/1000</f>
        <v>38.873962033255992</v>
      </c>
      <c r="G70" s="8">
        <f t="shared" ref="G70:AM73" si="7">G37/3.6/1000</f>
        <v>37.319003551925761</v>
      </c>
      <c r="H70" s="8">
        <f t="shared" si="7"/>
        <v>37.319003551925761</v>
      </c>
      <c r="I70" s="8">
        <f t="shared" si="7"/>
        <v>37.077156095490331</v>
      </c>
      <c r="J70" s="8">
        <f t="shared" si="7"/>
        <v>36.728867701350715</v>
      </c>
      <c r="K70" s="8">
        <f t="shared" si="7"/>
        <v>36.471127650070322</v>
      </c>
      <c r="L70" s="8">
        <f t="shared" si="7"/>
        <v>36.203417358309174</v>
      </c>
      <c r="M70" s="8">
        <f t="shared" si="7"/>
        <v>36.026620234046781</v>
      </c>
      <c r="N70" s="8">
        <f t="shared" si="7"/>
        <v>35.642202253813728</v>
      </c>
      <c r="O70" s="8">
        <f t="shared" si="7"/>
        <v>35.350422854803007</v>
      </c>
      <c r="P70" s="8">
        <f t="shared" si="7"/>
        <v>35.052016648180157</v>
      </c>
      <c r="Q70" s="8">
        <f t="shared" si="7"/>
        <v>34.845070700115315</v>
      </c>
      <c r="R70" s="8">
        <f t="shared" si="7"/>
        <v>34.436649232791098</v>
      </c>
      <c r="S70" s="8">
        <f t="shared" si="7"/>
        <v>34.120010503613138</v>
      </c>
      <c r="T70" s="8">
        <f t="shared" si="7"/>
        <v>33.906680270354187</v>
      </c>
      <c r="U70" s="8">
        <f t="shared" si="7"/>
        <v>33.78010256880011</v>
      </c>
      <c r="V70" s="8">
        <f t="shared" si="7"/>
        <v>33.463589516058008</v>
      </c>
      <c r="W70" s="8">
        <f t="shared" si="7"/>
        <v>33.234297867154794</v>
      </c>
      <c r="X70" s="8">
        <f t="shared" si="7"/>
        <v>33.000262790389236</v>
      </c>
      <c r="Y70" s="8">
        <f t="shared" si="7"/>
        <v>32.851402325277618</v>
      </c>
      <c r="Z70" s="8">
        <f t="shared" si="7"/>
        <v>32.518829637829242</v>
      </c>
      <c r="AA70" s="8">
        <f t="shared" si="7"/>
        <v>32.272226381932043</v>
      </c>
      <c r="AB70" s="8">
        <f t="shared" si="7"/>
        <v>32.022280872564295</v>
      </c>
      <c r="AC70" s="8">
        <f t="shared" si="7"/>
        <v>31.856507635060414</v>
      </c>
      <c r="AD70" s="8">
        <f t="shared" si="7"/>
        <v>31.514304172495933</v>
      </c>
      <c r="AE70" s="8">
        <f t="shared" si="7"/>
        <v>31.257348494845427</v>
      </c>
      <c r="AF70" s="8">
        <f t="shared" si="7"/>
        <v>30.999177243989948</v>
      </c>
      <c r="AG70" s="8">
        <f t="shared" si="7"/>
        <v>30.740340922215058</v>
      </c>
      <c r="AH70" s="8">
        <f t="shared" si="7"/>
        <v>30.564834631978417</v>
      </c>
      <c r="AI70" s="8">
        <f t="shared" si="7"/>
        <v>30.222511606058493</v>
      </c>
      <c r="AJ70" s="8">
        <f t="shared" si="7"/>
        <v>29.964178527007721</v>
      </c>
      <c r="AK70" s="8">
        <f t="shared" si="7"/>
        <v>29.706481876717902</v>
      </c>
      <c r="AL70" s="8">
        <f t="shared" si="7"/>
        <v>29.530131999581869</v>
      </c>
      <c r="AM70" s="8">
        <f t="shared" si="7"/>
        <v>29.192977526488608</v>
      </c>
    </row>
    <row r="71" spans="1:39" s="10" customFormat="1" x14ac:dyDescent="0.8">
      <c r="A71" s="3"/>
      <c r="C71" s="7" t="s">
        <v>22</v>
      </c>
      <c r="D71" s="7" t="s">
        <v>2</v>
      </c>
      <c r="E71" s="22" t="s">
        <v>14</v>
      </c>
      <c r="F71" s="8">
        <f t="shared" ref="F71:U73" si="8">F38/3.6/1000</f>
        <v>11.903365634689695</v>
      </c>
      <c r="G71" s="8">
        <f t="shared" si="8"/>
        <v>11.903365634689695</v>
      </c>
      <c r="H71" s="8">
        <f t="shared" si="8"/>
        <v>11.903365634689695</v>
      </c>
      <c r="I71" s="8">
        <f t="shared" si="8"/>
        <v>11.903365634689695</v>
      </c>
      <c r="J71" s="8">
        <f t="shared" si="8"/>
        <v>11.903365634689695</v>
      </c>
      <c r="K71" s="8">
        <f t="shared" si="8"/>
        <v>11.903365634689695</v>
      </c>
      <c r="L71" s="8">
        <f t="shared" si="8"/>
        <v>11.903365634689695</v>
      </c>
      <c r="M71" s="8">
        <f t="shared" si="8"/>
        <v>11.903365634689695</v>
      </c>
      <c r="N71" s="8">
        <f t="shared" si="8"/>
        <v>11.903365634689695</v>
      </c>
      <c r="O71" s="8">
        <f t="shared" si="8"/>
        <v>11.903365634689695</v>
      </c>
      <c r="P71" s="8">
        <f t="shared" si="8"/>
        <v>11.903365634689695</v>
      </c>
      <c r="Q71" s="8">
        <f t="shared" si="8"/>
        <v>11.903365634689695</v>
      </c>
      <c r="R71" s="8">
        <f t="shared" si="8"/>
        <v>11.903365634689695</v>
      </c>
      <c r="S71" s="8">
        <f t="shared" si="8"/>
        <v>11.903365634689695</v>
      </c>
      <c r="T71" s="8">
        <f t="shared" si="8"/>
        <v>11.903365634689695</v>
      </c>
      <c r="U71" s="8">
        <f t="shared" si="8"/>
        <v>11.903365634689695</v>
      </c>
      <c r="V71" s="8">
        <f t="shared" si="7"/>
        <v>11.903365634689695</v>
      </c>
      <c r="W71" s="8">
        <f t="shared" si="7"/>
        <v>11.903365634689695</v>
      </c>
      <c r="X71" s="8">
        <f t="shared" si="7"/>
        <v>11.903365634689695</v>
      </c>
      <c r="Y71" s="8">
        <f t="shared" si="7"/>
        <v>11.903365634689695</v>
      </c>
      <c r="Z71" s="8">
        <f t="shared" si="7"/>
        <v>11.903365634689695</v>
      </c>
      <c r="AA71" s="8">
        <f t="shared" si="7"/>
        <v>11.903365634689695</v>
      </c>
      <c r="AB71" s="8">
        <f t="shared" si="7"/>
        <v>11.903365634689695</v>
      </c>
      <c r="AC71" s="8">
        <f t="shared" si="7"/>
        <v>11.903365634689695</v>
      </c>
      <c r="AD71" s="8">
        <f t="shared" si="7"/>
        <v>11.903365634689695</v>
      </c>
      <c r="AE71" s="8">
        <f t="shared" si="7"/>
        <v>11.903365634689695</v>
      </c>
      <c r="AF71" s="8">
        <f t="shared" si="7"/>
        <v>11.903365634689695</v>
      </c>
      <c r="AG71" s="8">
        <f t="shared" si="7"/>
        <v>11.903365634689695</v>
      </c>
      <c r="AH71" s="8">
        <f t="shared" si="7"/>
        <v>11.903365634689695</v>
      </c>
      <c r="AI71" s="8">
        <f t="shared" si="7"/>
        <v>11.903365634689695</v>
      </c>
      <c r="AJ71" s="8">
        <f t="shared" si="7"/>
        <v>11.903365634689695</v>
      </c>
      <c r="AK71" s="8">
        <f t="shared" si="7"/>
        <v>11.903365634689695</v>
      </c>
      <c r="AL71" s="8">
        <f t="shared" si="7"/>
        <v>11.903365634689695</v>
      </c>
      <c r="AM71" s="8">
        <f t="shared" si="7"/>
        <v>11.903365634689695</v>
      </c>
    </row>
    <row r="72" spans="1:39" s="10" customFormat="1" x14ac:dyDescent="0.8">
      <c r="A72" s="3"/>
      <c r="C72" s="7" t="s">
        <v>22</v>
      </c>
      <c r="D72" s="7" t="s">
        <v>2</v>
      </c>
      <c r="E72" s="7" t="s">
        <v>15</v>
      </c>
      <c r="F72" s="8">
        <f t="shared" si="8"/>
        <v>103.41712187797863</v>
      </c>
      <c r="G72" s="8">
        <f t="shared" si="7"/>
        <v>99.199376862127068</v>
      </c>
      <c r="H72" s="8">
        <f t="shared" si="7"/>
        <v>94.719499763364212</v>
      </c>
      <c r="I72" s="8">
        <f t="shared" si="7"/>
        <v>91.481559653703258</v>
      </c>
      <c r="J72" s="8">
        <f t="shared" si="7"/>
        <v>92.162632780278472</v>
      </c>
      <c r="K72" s="8">
        <f t="shared" si="7"/>
        <v>93.241788219849582</v>
      </c>
      <c r="L72" s="8">
        <f t="shared" si="7"/>
        <v>94.322638648490013</v>
      </c>
      <c r="M72" s="8">
        <f t="shared" si="7"/>
        <v>95.834627800358717</v>
      </c>
      <c r="N72" s="8">
        <f t="shared" si="7"/>
        <v>96.539844011083659</v>
      </c>
      <c r="O72" s="8">
        <f t="shared" si="7"/>
        <v>97.407691242657009</v>
      </c>
      <c r="P72" s="8">
        <f t="shared" si="7"/>
        <v>98.29674834970227</v>
      </c>
      <c r="Q72" s="8">
        <f t="shared" si="7"/>
        <v>99.623834006051922</v>
      </c>
      <c r="R72" s="8">
        <f t="shared" si="7"/>
        <v>100.15574447659041</v>
      </c>
      <c r="S72" s="8">
        <f t="shared" si="7"/>
        <v>101.13566465861526</v>
      </c>
      <c r="T72" s="8">
        <f t="shared" si="7"/>
        <v>101.84779284181933</v>
      </c>
      <c r="U72" s="8">
        <f t="shared" si="7"/>
        <v>102.80411993316213</v>
      </c>
      <c r="V72" s="8">
        <f t="shared" si="7"/>
        <v>102.97123617300576</v>
      </c>
      <c r="W72" s="8">
        <f t="shared" si="7"/>
        <v>103.47507803529651</v>
      </c>
      <c r="X72" s="8">
        <f t="shared" si="7"/>
        <v>103.96053469936288</v>
      </c>
      <c r="Y72" s="8">
        <f t="shared" si="7"/>
        <v>104.53135438668579</v>
      </c>
      <c r="Z72" s="8">
        <f t="shared" si="7"/>
        <v>104.36779346407572</v>
      </c>
      <c r="AA72" s="8">
        <f t="shared" si="7"/>
        <v>104.5487353549039</v>
      </c>
      <c r="AB72" s="8">
        <f t="shared" si="7"/>
        <v>104.71977686825112</v>
      </c>
      <c r="AC72" s="8">
        <f t="shared" si="7"/>
        <v>105.22924494844524</v>
      </c>
      <c r="AD72" s="8">
        <f t="shared" si="7"/>
        <v>105.04051947400458</v>
      </c>
      <c r="AE72" s="8">
        <f t="shared" si="7"/>
        <v>105.19658595786214</v>
      </c>
      <c r="AF72" s="8">
        <f t="shared" si="7"/>
        <v>105.35009639506886</v>
      </c>
      <c r="AG72" s="8">
        <f t="shared" si="7"/>
        <v>105.50262903639469</v>
      </c>
      <c r="AH72" s="8">
        <f t="shared" si="7"/>
        <v>105.98812076230637</v>
      </c>
      <c r="AI72" s="8">
        <f t="shared" si="7"/>
        <v>105.80734412053923</v>
      </c>
      <c r="AJ72" s="8">
        <f t="shared" si="7"/>
        <v>105.96432013449468</v>
      </c>
      <c r="AK72" s="8">
        <f t="shared" si="7"/>
        <v>106.12310185729021</v>
      </c>
      <c r="AL72" s="8">
        <f t="shared" si="7"/>
        <v>106.6065588582258</v>
      </c>
      <c r="AM72" s="8">
        <f t="shared" si="7"/>
        <v>106.4444905206353</v>
      </c>
    </row>
    <row r="73" spans="1:39" s="10" customFormat="1" x14ac:dyDescent="0.8">
      <c r="A73" s="3"/>
      <c r="C73" s="7" t="s">
        <v>22</v>
      </c>
      <c r="D73" s="7" t="s">
        <v>2</v>
      </c>
      <c r="E73" s="7" t="s">
        <v>16</v>
      </c>
      <c r="F73" s="8">
        <f t="shared" si="8"/>
        <v>335.89649359094994</v>
      </c>
      <c r="G73" s="8">
        <f t="shared" si="7"/>
        <v>335.14127327949188</v>
      </c>
      <c r="H73" s="8">
        <f t="shared" si="7"/>
        <v>339.64317098026129</v>
      </c>
      <c r="I73" s="8">
        <f t="shared" si="7"/>
        <v>335.82612143322137</v>
      </c>
      <c r="J73" s="8">
        <f t="shared" si="7"/>
        <v>332.20623303634636</v>
      </c>
      <c r="K73" s="8">
        <f t="shared" si="7"/>
        <v>329.39664674142523</v>
      </c>
      <c r="L73" s="8">
        <f t="shared" si="7"/>
        <v>326.49693645407382</v>
      </c>
      <c r="M73" s="8">
        <f t="shared" si="7"/>
        <v>324.41901754029089</v>
      </c>
      <c r="N73" s="8">
        <f t="shared" si="7"/>
        <v>320.47254298434729</v>
      </c>
      <c r="O73" s="8">
        <f t="shared" si="7"/>
        <v>317.42276793970859</v>
      </c>
      <c r="P73" s="8">
        <f t="shared" si="7"/>
        <v>314.31316006903074</v>
      </c>
      <c r="Q73" s="8">
        <f t="shared" si="7"/>
        <v>312.02933831741706</v>
      </c>
      <c r="R73" s="8">
        <f t="shared" si="7"/>
        <v>307.92641294901136</v>
      </c>
      <c r="S73" s="8">
        <f t="shared" si="7"/>
        <v>304.65218533770604</v>
      </c>
      <c r="T73" s="8">
        <f t="shared" si="7"/>
        <v>302.46932849844654</v>
      </c>
      <c r="U73" s="8">
        <f t="shared" si="7"/>
        <v>301.07525511265834</v>
      </c>
      <c r="V73" s="8">
        <f t="shared" si="7"/>
        <v>297.95422506863656</v>
      </c>
      <c r="W73" s="8">
        <f t="shared" si="7"/>
        <v>295.62624162261716</v>
      </c>
      <c r="X73" s="8">
        <f t="shared" si="7"/>
        <v>293.25512932102424</v>
      </c>
      <c r="Y73" s="8">
        <f t="shared" si="7"/>
        <v>291.73060284954283</v>
      </c>
      <c r="Z73" s="8">
        <f t="shared" si="7"/>
        <v>288.53570251885725</v>
      </c>
      <c r="AA73" s="8">
        <f t="shared" si="7"/>
        <v>286.12246542933849</v>
      </c>
      <c r="AB73" s="8">
        <f t="shared" si="7"/>
        <v>283.67883943723609</v>
      </c>
      <c r="AC73" s="8">
        <f t="shared" si="7"/>
        <v>282.00053630064588</v>
      </c>
      <c r="AD73" s="8">
        <f t="shared" si="7"/>
        <v>278.71806969487403</v>
      </c>
      <c r="AE73" s="8">
        <f t="shared" si="7"/>
        <v>276.21070487418854</v>
      </c>
      <c r="AF73" s="8">
        <f t="shared" si="7"/>
        <v>273.69228764947832</v>
      </c>
      <c r="AG73" s="8">
        <f t="shared" si="7"/>
        <v>271.16782337430971</v>
      </c>
      <c r="AH73" s="8">
        <f t="shared" si="7"/>
        <v>269.40102401983984</v>
      </c>
      <c r="AI73" s="8">
        <f t="shared" si="7"/>
        <v>266.11747030347249</v>
      </c>
      <c r="AJ73" s="8">
        <f t="shared" si="7"/>
        <v>263.59758168190211</v>
      </c>
      <c r="AK73" s="8">
        <f t="shared" si="7"/>
        <v>261.08347968656739</v>
      </c>
      <c r="AL73" s="8">
        <f t="shared" si="7"/>
        <v>259.30901015377833</v>
      </c>
      <c r="AM73" s="8">
        <f t="shared" si="7"/>
        <v>256.0724506734054</v>
      </c>
    </row>
    <row r="74" spans="1:39" s="10" customFormat="1" x14ac:dyDescent="0.8">
      <c r="A74" s="3"/>
      <c r="C74" s="7" t="s">
        <v>22</v>
      </c>
      <c r="D74" s="7" t="s">
        <v>2</v>
      </c>
      <c r="E74" s="7" t="s">
        <v>17</v>
      </c>
      <c r="F74" s="8">
        <f t="shared" ref="F74:AM74" si="9">F41/3.6/1000</f>
        <v>410.74454956956561</v>
      </c>
      <c r="G74" s="8">
        <f t="shared" si="9"/>
        <v>414.87553306168411</v>
      </c>
      <c r="H74" s="8">
        <f t="shared" si="9"/>
        <v>414.06769486604594</v>
      </c>
      <c r="I74" s="8">
        <f t="shared" si="9"/>
        <v>391.85219067386754</v>
      </c>
      <c r="J74" s="8">
        <f t="shared" si="9"/>
        <v>384.82631353234717</v>
      </c>
      <c r="K74" s="8">
        <f t="shared" si="9"/>
        <v>378.8304192015234</v>
      </c>
      <c r="L74" s="8">
        <f t="shared" si="9"/>
        <v>372.70851117763493</v>
      </c>
      <c r="M74" s="8">
        <f t="shared" si="9"/>
        <v>367.73781304019485</v>
      </c>
      <c r="N74" s="8">
        <f t="shared" si="9"/>
        <v>360.25533265164944</v>
      </c>
      <c r="O74" s="8">
        <f t="shared" si="9"/>
        <v>354.73825802141295</v>
      </c>
      <c r="P74" s="8">
        <f t="shared" si="9"/>
        <v>349.1384081169976</v>
      </c>
      <c r="Q74" s="8">
        <f t="shared" si="9"/>
        <v>344.68310009509383</v>
      </c>
      <c r="R74" s="8">
        <f t="shared" si="9"/>
        <v>337.70693827956507</v>
      </c>
      <c r="S74" s="8">
        <f t="shared" si="9"/>
        <v>331.87934643033952</v>
      </c>
      <c r="T74" s="8">
        <f t="shared" si="9"/>
        <v>331.6190663366267</v>
      </c>
      <c r="U74" s="8">
        <f t="shared" si="9"/>
        <v>332.19546131587862</v>
      </c>
      <c r="V74" s="8">
        <f t="shared" si="9"/>
        <v>329.33101159199748</v>
      </c>
      <c r="W74" s="8">
        <f t="shared" si="9"/>
        <v>328.55959663747109</v>
      </c>
      <c r="X74" s="8">
        <f t="shared" si="9"/>
        <v>327.72697508304105</v>
      </c>
      <c r="Y74" s="8">
        <f t="shared" si="9"/>
        <v>323.33693565189412</v>
      </c>
      <c r="Z74" s="8">
        <f t="shared" si="9"/>
        <v>316.57637413918462</v>
      </c>
      <c r="AA74" s="8">
        <f t="shared" si="9"/>
        <v>310.92511517172369</v>
      </c>
      <c r="AB74" s="8">
        <f t="shared" si="9"/>
        <v>305.2307295926887</v>
      </c>
      <c r="AC74" s="8">
        <f t="shared" si="9"/>
        <v>300.62245699280459</v>
      </c>
      <c r="AD74" s="8">
        <f t="shared" si="9"/>
        <v>293.73762522314138</v>
      </c>
      <c r="AE74" s="8">
        <f t="shared" si="9"/>
        <v>287.95278426504478</v>
      </c>
      <c r="AF74" s="8">
        <f t="shared" si="9"/>
        <v>282.15225821486496</v>
      </c>
      <c r="AG74" s="8">
        <f t="shared" si="9"/>
        <v>276.34315045313537</v>
      </c>
      <c r="AH74" s="8">
        <f t="shared" si="9"/>
        <v>271.60928786184763</v>
      </c>
      <c r="AI74" s="8">
        <f t="shared" si="9"/>
        <v>264.72291331201109</v>
      </c>
      <c r="AJ74" s="8">
        <f t="shared" si="9"/>
        <v>258.92029911927068</v>
      </c>
      <c r="AK74" s="8">
        <f t="shared" si="9"/>
        <v>253.12589705532605</v>
      </c>
      <c r="AL74" s="8">
        <f t="shared" si="9"/>
        <v>248.38114927987743</v>
      </c>
      <c r="AM74" s="8">
        <f t="shared" si="9"/>
        <v>241.56146691006836</v>
      </c>
    </row>
    <row r="75" spans="1:39" s="10" customFormat="1" x14ac:dyDescent="0.8">
      <c r="A75" s="3"/>
      <c r="C75" s="7" t="s">
        <v>22</v>
      </c>
      <c r="D75" s="7" t="s">
        <v>2</v>
      </c>
      <c r="E75" s="7" t="s">
        <v>18</v>
      </c>
      <c r="F75" s="8">
        <f t="shared" ref="F75:AM75" si="10">F42/3.6/1000</f>
        <v>2.2150867837120414</v>
      </c>
      <c r="G75" s="8">
        <f t="shared" si="10"/>
        <v>2.2150867837120414</v>
      </c>
      <c r="H75" s="8">
        <f t="shared" si="10"/>
        <v>2.2150867837120414</v>
      </c>
      <c r="I75" s="8">
        <f t="shared" si="10"/>
        <v>2.2150867837120414</v>
      </c>
      <c r="J75" s="8">
        <f t="shared" si="10"/>
        <v>2.2150867837120414</v>
      </c>
      <c r="K75" s="8">
        <f t="shared" si="10"/>
        <v>2.2150867837120414</v>
      </c>
      <c r="L75" s="8">
        <f t="shared" si="10"/>
        <v>2.2150867837120414</v>
      </c>
      <c r="M75" s="8">
        <f t="shared" si="10"/>
        <v>2.2150867837120414</v>
      </c>
      <c r="N75" s="8">
        <f t="shared" si="10"/>
        <v>2.2150867837120414</v>
      </c>
      <c r="O75" s="8">
        <f t="shared" si="10"/>
        <v>2.2150867837120414</v>
      </c>
      <c r="P75" s="8">
        <f t="shared" si="10"/>
        <v>2.2150867837120414</v>
      </c>
      <c r="Q75" s="8">
        <f t="shared" si="10"/>
        <v>2.2150867837120414</v>
      </c>
      <c r="R75" s="8">
        <f t="shared" si="10"/>
        <v>2.2150867837120414</v>
      </c>
      <c r="S75" s="8">
        <f t="shared" si="10"/>
        <v>2.2150867837120414</v>
      </c>
      <c r="T75" s="8">
        <f t="shared" si="10"/>
        <v>2.2150867837120414</v>
      </c>
      <c r="U75" s="8">
        <f t="shared" si="10"/>
        <v>2.2150867837120414</v>
      </c>
      <c r="V75" s="8">
        <f t="shared" si="10"/>
        <v>2.2150867837120414</v>
      </c>
      <c r="W75" s="8">
        <f t="shared" si="10"/>
        <v>2.2150867837120414</v>
      </c>
      <c r="X75" s="8">
        <f t="shared" si="10"/>
        <v>2.2150867837120414</v>
      </c>
      <c r="Y75" s="8">
        <f t="shared" si="10"/>
        <v>2.2150867837120414</v>
      </c>
      <c r="Z75" s="8">
        <f t="shared" si="10"/>
        <v>2.2150867837120414</v>
      </c>
      <c r="AA75" s="8">
        <f t="shared" si="10"/>
        <v>2.2150867837120414</v>
      </c>
      <c r="AB75" s="8">
        <f t="shared" si="10"/>
        <v>2.2150867837120414</v>
      </c>
      <c r="AC75" s="8">
        <f t="shared" si="10"/>
        <v>2.2150867837120414</v>
      </c>
      <c r="AD75" s="8">
        <f t="shared" si="10"/>
        <v>2.2150867837120414</v>
      </c>
      <c r="AE75" s="8">
        <f t="shared" si="10"/>
        <v>2.2150867837120414</v>
      </c>
      <c r="AF75" s="8">
        <f t="shared" si="10"/>
        <v>2.2150867837120414</v>
      </c>
      <c r="AG75" s="8">
        <f t="shared" si="10"/>
        <v>2.2150867837120414</v>
      </c>
      <c r="AH75" s="8">
        <f t="shared" si="10"/>
        <v>2.2150867837120414</v>
      </c>
      <c r="AI75" s="8">
        <f t="shared" si="10"/>
        <v>2.2150867837120414</v>
      </c>
      <c r="AJ75" s="8">
        <f t="shared" si="10"/>
        <v>2.2150867837120414</v>
      </c>
      <c r="AK75" s="8">
        <f t="shared" si="10"/>
        <v>2.2150867837120414</v>
      </c>
      <c r="AL75" s="8">
        <f t="shared" si="10"/>
        <v>2.2150867837120414</v>
      </c>
      <c r="AM75" s="8">
        <f t="shared" si="10"/>
        <v>2.2150867837120414</v>
      </c>
    </row>
    <row r="76" spans="1:39" s="10" customFormat="1" x14ac:dyDescent="0.8">
      <c r="A76" s="3"/>
      <c r="C76" s="7" t="s">
        <v>22</v>
      </c>
      <c r="D76" s="7" t="s">
        <v>2</v>
      </c>
      <c r="E76" s="7" t="s">
        <v>19</v>
      </c>
      <c r="F76" s="8">
        <f t="shared" ref="F76:V76" si="11">F43/3.6/1000</f>
        <v>91.985120418676885</v>
      </c>
      <c r="G76" s="8">
        <f t="shared" si="11"/>
        <v>91.912139944347103</v>
      </c>
      <c r="H76" s="8">
        <f t="shared" si="11"/>
        <v>91.334218376411158</v>
      </c>
      <c r="I76" s="8">
        <f t="shared" si="11"/>
        <v>89.852852891265726</v>
      </c>
      <c r="J76" s="8">
        <f t="shared" si="11"/>
        <v>88.455215394927791</v>
      </c>
      <c r="K76" s="8">
        <f t="shared" si="11"/>
        <v>87.266479564629506</v>
      </c>
      <c r="L76" s="8">
        <f t="shared" si="11"/>
        <v>86.054491317191619</v>
      </c>
      <c r="M76" s="8">
        <f t="shared" si="11"/>
        <v>85.054529138557982</v>
      </c>
      <c r="N76" s="8">
        <f t="shared" si="11"/>
        <v>83.572630865506696</v>
      </c>
      <c r="O76" s="8">
        <f t="shared" si="11"/>
        <v>82.84237117734024</v>
      </c>
      <c r="P76" s="8">
        <f t="shared" si="11"/>
        <v>82.096675682772798</v>
      </c>
      <c r="Q76" s="8">
        <f t="shared" si="11"/>
        <v>81.564018339774151</v>
      </c>
      <c r="R76" s="8">
        <f t="shared" si="11"/>
        <v>80.562064573540994</v>
      </c>
      <c r="S76" s="8">
        <f t="shared" si="11"/>
        <v>79.773900109775127</v>
      </c>
      <c r="T76" s="8">
        <f t="shared" si="11"/>
        <v>79.199410285905643</v>
      </c>
      <c r="U76" s="8">
        <f t="shared" si="11"/>
        <v>78.82880888512301</v>
      </c>
      <c r="V76" s="8">
        <f t="shared" si="11"/>
        <v>78.011815679039429</v>
      </c>
      <c r="W76" s="8">
        <f t="shared" ref="W76:AM76" si="12">W43/3.6/1000</f>
        <v>77.399812853508948</v>
      </c>
      <c r="X76" s="8">
        <f t="shared" si="12"/>
        <v>76.776661880392794</v>
      </c>
      <c r="Y76" s="8">
        <f t="shared" si="12"/>
        <v>76.407131496102849</v>
      </c>
      <c r="Z76" s="8">
        <f t="shared" si="12"/>
        <v>75.60583509210251</v>
      </c>
      <c r="AA76" s="8">
        <f t="shared" si="12"/>
        <v>75.006586645529723</v>
      </c>
      <c r="AB76" s="8">
        <f t="shared" si="12"/>
        <v>74.399483133793126</v>
      </c>
      <c r="AC76" s="8">
        <f t="shared" si="12"/>
        <v>73.990203840447549</v>
      </c>
      <c r="AD76" s="8">
        <f t="shared" si="12"/>
        <v>73.166272897570479</v>
      </c>
      <c r="AE76" s="8">
        <f t="shared" si="12"/>
        <v>72.542693876374358</v>
      </c>
      <c r="AF76" s="8">
        <f t="shared" si="12"/>
        <v>71.916257978277429</v>
      </c>
      <c r="AG76" s="8">
        <f t="shared" si="12"/>
        <v>71.288259010396459</v>
      </c>
      <c r="AH76" s="8">
        <f t="shared" si="12"/>
        <v>70.856104802227023</v>
      </c>
      <c r="AI76" s="8">
        <f t="shared" si="12"/>
        <v>70.031892857936867</v>
      </c>
      <c r="AJ76" s="8">
        <f t="shared" si="12"/>
        <v>69.405076626322298</v>
      </c>
      <c r="AK76" s="8">
        <f t="shared" si="12"/>
        <v>68.779756148824987</v>
      </c>
      <c r="AL76" s="8">
        <f t="shared" si="12"/>
        <v>68.345619317217611</v>
      </c>
      <c r="AM76" s="8">
        <f t="shared" si="12"/>
        <v>67.533554662058506</v>
      </c>
    </row>
    <row r="77" spans="1:39" s="10" customFormat="1" x14ac:dyDescent="0.8">
      <c r="A77" s="3"/>
      <c r="C77" s="7" t="s">
        <v>22</v>
      </c>
      <c r="D77" s="7" t="s">
        <v>2</v>
      </c>
      <c r="E77" s="7" t="s">
        <v>33</v>
      </c>
      <c r="F77" s="8">
        <f t="shared" ref="F77:V77" si="13">F44/3.6/1000</f>
        <v>595.83003735072418</v>
      </c>
      <c r="G77" s="8">
        <f t="shared" si="13"/>
        <v>583.22625555137677</v>
      </c>
      <c r="H77" s="8">
        <f t="shared" si="13"/>
        <v>573.15279755029417</v>
      </c>
      <c r="I77" s="8">
        <f t="shared" si="13"/>
        <v>566.62920414051973</v>
      </c>
      <c r="J77" s="8">
        <f t="shared" si="13"/>
        <v>551.06782432212435</v>
      </c>
      <c r="K77" s="8">
        <f t="shared" si="13"/>
        <v>540.47060054191684</v>
      </c>
      <c r="L77" s="8">
        <f t="shared" si="13"/>
        <v>530.11143620975383</v>
      </c>
      <c r="M77" s="8">
        <f t="shared" si="13"/>
        <v>519.87841607707685</v>
      </c>
      <c r="N77" s="8">
        <f t="shared" si="13"/>
        <v>510.6680811110528</v>
      </c>
      <c r="O77" s="8">
        <f t="shared" si="13"/>
        <v>500.5488367821464</v>
      </c>
      <c r="P77" s="8">
        <f t="shared" si="13"/>
        <v>492.24926743948714</v>
      </c>
      <c r="Q77" s="8">
        <f t="shared" si="13"/>
        <v>482.4628642262478</v>
      </c>
      <c r="R77" s="8">
        <f t="shared" si="13"/>
        <v>474.4160582885126</v>
      </c>
      <c r="S77" s="8">
        <f t="shared" si="13"/>
        <v>466.95101055585167</v>
      </c>
      <c r="T77" s="8">
        <f t="shared" si="13"/>
        <v>450.32675742996577</v>
      </c>
      <c r="U77" s="8">
        <f t="shared" si="13"/>
        <v>433.22943145232068</v>
      </c>
      <c r="V77" s="8">
        <f t="shared" si="13"/>
        <v>416.57137188428078</v>
      </c>
      <c r="W77" s="8">
        <f t="shared" ref="W77:AM77" si="14">W44/3.6/1000</f>
        <v>398.12585860371314</v>
      </c>
      <c r="X77" s="8">
        <f t="shared" si="14"/>
        <v>381.50441625694901</v>
      </c>
      <c r="Y77" s="8">
        <f t="shared" si="14"/>
        <v>367.41780775464895</v>
      </c>
      <c r="Z77" s="8">
        <f t="shared" si="14"/>
        <v>351.88518663111921</v>
      </c>
      <c r="AA77" s="8">
        <f t="shared" si="14"/>
        <v>337.15523107364089</v>
      </c>
      <c r="AB77" s="8">
        <f t="shared" si="14"/>
        <v>320.06624226531733</v>
      </c>
      <c r="AC77" s="8">
        <f t="shared" si="14"/>
        <v>306.07065497149176</v>
      </c>
      <c r="AD77" s="8">
        <f t="shared" si="14"/>
        <v>292.03501298879723</v>
      </c>
      <c r="AE77" s="8">
        <f t="shared" si="14"/>
        <v>276.88328377107121</v>
      </c>
      <c r="AF77" s="8">
        <f t="shared" si="14"/>
        <v>261.60098890308302</v>
      </c>
      <c r="AG77" s="8">
        <f t="shared" si="14"/>
        <v>246.62492109145361</v>
      </c>
      <c r="AH77" s="8">
        <f t="shared" si="14"/>
        <v>234.64570546727279</v>
      </c>
      <c r="AI77" s="8">
        <f t="shared" si="14"/>
        <v>217.9075134333639</v>
      </c>
      <c r="AJ77" s="8">
        <f t="shared" si="14"/>
        <v>207.56015756644007</v>
      </c>
      <c r="AK77" s="8">
        <f t="shared" si="14"/>
        <v>196.80188363857175</v>
      </c>
      <c r="AL77" s="8">
        <f t="shared" si="14"/>
        <v>184.61997214784114</v>
      </c>
      <c r="AM77" s="8">
        <f t="shared" si="14"/>
        <v>174.8659342652484</v>
      </c>
    </row>
    <row r="78" spans="1:39" s="10" customFormat="1" x14ac:dyDescent="0.8">
      <c r="A78" s="3"/>
      <c r="C78" s="7" t="s">
        <v>22</v>
      </c>
      <c r="D78" s="7" t="s">
        <v>2</v>
      </c>
      <c r="E78" s="7" t="s">
        <v>20</v>
      </c>
      <c r="F78" s="8">
        <f t="shared" ref="F78:V78" si="15">F45/3.6/1000</f>
        <v>3.2959320138047601E-2</v>
      </c>
      <c r="G78" s="8">
        <f t="shared" si="15"/>
        <v>3.2605011316441501E-2</v>
      </c>
      <c r="H78" s="8">
        <f t="shared" si="15"/>
        <v>3.2603291370705549E-2</v>
      </c>
      <c r="I78" s="8">
        <f t="shared" si="15"/>
        <v>3.2796593179008134E-2</v>
      </c>
      <c r="J78" s="8">
        <f t="shared" si="15"/>
        <v>3.2017496348184939E-2</v>
      </c>
      <c r="K78" s="8">
        <f t="shared" si="15"/>
        <v>3.1900848867685301E-2</v>
      </c>
      <c r="L78" s="8">
        <f t="shared" si="15"/>
        <v>3.1884031587669767E-2</v>
      </c>
      <c r="M78" s="8">
        <f t="shared" si="15"/>
        <v>3.1857699356007865E-2</v>
      </c>
      <c r="N78" s="8">
        <f t="shared" si="15"/>
        <v>3.1823219176529222E-2</v>
      </c>
      <c r="O78" s="8">
        <f t="shared" si="15"/>
        <v>3.1781710697905238E-2</v>
      </c>
      <c r="P78" s="8">
        <f t="shared" si="15"/>
        <v>3.173391840767658E-2</v>
      </c>
      <c r="Q78" s="8">
        <f t="shared" si="15"/>
        <v>3.1680166278458627E-2</v>
      </c>
      <c r="R78" s="8">
        <f t="shared" si="15"/>
        <v>3.1620359796663659E-2</v>
      </c>
      <c r="S78" s="8">
        <f t="shared" si="15"/>
        <v>3.1554062553087917E-2</v>
      </c>
      <c r="T78" s="8">
        <f t="shared" si="15"/>
        <v>3.1356775523413469E-2</v>
      </c>
      <c r="U78" s="8">
        <f t="shared" si="15"/>
        <v>3.1154362504095659E-2</v>
      </c>
      <c r="V78" s="8">
        <f t="shared" si="15"/>
        <v>3.0947006793234564E-2</v>
      </c>
      <c r="W78" s="8">
        <f t="shared" ref="W78:AM78" si="16">W45/3.6/1000</f>
        <v>3.0734958703987146E-2</v>
      </c>
      <c r="X78" s="8">
        <f t="shared" si="16"/>
        <v>3.0518523909774671E-2</v>
      </c>
      <c r="Y78" s="8">
        <f t="shared" si="16"/>
        <v>3.0297850479438119E-2</v>
      </c>
      <c r="Z78" s="8">
        <f t="shared" si="16"/>
        <v>3.0073296268083322E-2</v>
      </c>
      <c r="AA78" s="8">
        <f t="shared" si="16"/>
        <v>2.984523846717637E-2</v>
      </c>
      <c r="AB78" s="8">
        <f t="shared" si="16"/>
        <v>2.9614089762324183E-2</v>
      </c>
      <c r="AC78" s="8">
        <f t="shared" si="16"/>
        <v>2.938028932729838E-2</v>
      </c>
      <c r="AD78" s="8">
        <f t="shared" si="16"/>
        <v>2.9144314743709508E-2</v>
      </c>
      <c r="AE78" s="8">
        <f t="shared" si="16"/>
        <v>2.8906683060533549E-2</v>
      </c>
      <c r="AF78" s="8">
        <f t="shared" si="16"/>
        <v>2.8667927219645395E-2</v>
      </c>
      <c r="AG78" s="8">
        <f t="shared" si="16"/>
        <v>2.8428556323571611E-2</v>
      </c>
      <c r="AH78" s="8">
        <f t="shared" si="16"/>
        <v>2.8189018552059911E-2</v>
      </c>
      <c r="AI78" s="8">
        <f t="shared" si="16"/>
        <v>2.7949669641162876E-2</v>
      </c>
      <c r="AJ78" s="8">
        <f t="shared" si="16"/>
        <v>2.7710764142143865E-2</v>
      </c>
      <c r="AK78" s="8">
        <f t="shared" si="16"/>
        <v>2.7472447210145693E-2</v>
      </c>
      <c r="AL78" s="8">
        <f t="shared" si="16"/>
        <v>2.7234743744043274E-2</v>
      </c>
      <c r="AM78" s="8">
        <f t="shared" si="16"/>
        <v>2.6997560240614962E-2</v>
      </c>
    </row>
    <row r="79" spans="1:39" s="10" customFormat="1" x14ac:dyDescent="0.8">
      <c r="A79" s="3"/>
      <c r="C79" s="3"/>
      <c r="D79" s="3"/>
      <c r="E79" s="3"/>
    </row>
    <row r="80" spans="1:39" s="10" customFormat="1" x14ac:dyDescent="0.8">
      <c r="A80" s="3"/>
      <c r="C80" s="7"/>
      <c r="D80" s="7"/>
      <c r="E80" s="7"/>
      <c r="F80" s="18">
        <v>2017</v>
      </c>
      <c r="G80" s="18">
        <v>2018</v>
      </c>
      <c r="H80" s="18">
        <v>2019</v>
      </c>
      <c r="I80" s="18">
        <v>2020</v>
      </c>
      <c r="J80" s="18">
        <v>2021</v>
      </c>
      <c r="K80" s="18">
        <v>2022</v>
      </c>
      <c r="L80" s="18">
        <v>2023</v>
      </c>
      <c r="M80" s="18">
        <v>2024</v>
      </c>
      <c r="N80" s="18">
        <v>2025</v>
      </c>
      <c r="O80" s="18">
        <v>2026</v>
      </c>
      <c r="P80" s="18">
        <v>2027</v>
      </c>
      <c r="Q80" s="18">
        <v>2028</v>
      </c>
      <c r="R80" s="18">
        <v>2029</v>
      </c>
      <c r="S80" s="18">
        <v>2030</v>
      </c>
      <c r="T80" s="18">
        <v>2031</v>
      </c>
      <c r="U80" s="18">
        <v>2032</v>
      </c>
      <c r="V80" s="18">
        <v>2033</v>
      </c>
      <c r="W80" s="18">
        <v>2034</v>
      </c>
      <c r="X80" s="18">
        <v>2035</v>
      </c>
      <c r="Y80" s="18">
        <v>2036</v>
      </c>
      <c r="Z80" s="18">
        <v>2037</v>
      </c>
      <c r="AA80" s="18">
        <v>2038</v>
      </c>
      <c r="AB80" s="18">
        <v>2039</v>
      </c>
      <c r="AC80" s="18">
        <v>2040</v>
      </c>
      <c r="AD80" s="18">
        <v>2041</v>
      </c>
      <c r="AE80" s="18">
        <v>2042</v>
      </c>
      <c r="AF80" s="18">
        <v>2043</v>
      </c>
      <c r="AG80" s="18">
        <v>2044</v>
      </c>
      <c r="AH80" s="18">
        <v>2045</v>
      </c>
      <c r="AI80" s="18">
        <v>2046</v>
      </c>
      <c r="AJ80" s="18">
        <v>2047</v>
      </c>
      <c r="AK80" s="18">
        <v>2048</v>
      </c>
      <c r="AL80" s="18">
        <v>2049</v>
      </c>
      <c r="AM80" s="18">
        <v>2050</v>
      </c>
    </row>
    <row r="81" spans="1:39" s="10" customFormat="1" x14ac:dyDescent="0.8">
      <c r="A81" s="3"/>
      <c r="C81" s="7" t="s">
        <v>27</v>
      </c>
      <c r="D81" s="7" t="s">
        <v>2</v>
      </c>
      <c r="E81" s="7" t="s">
        <v>11</v>
      </c>
      <c r="F81" s="8">
        <f>F52+F66</f>
        <v>1730.5216601488125</v>
      </c>
      <c r="G81" s="8">
        <f t="shared" ref="G81:AM81" si="17">G52+G66</f>
        <v>1682.8789712083933</v>
      </c>
      <c r="H81" s="8">
        <f t="shared" si="17"/>
        <v>1642.3196188755999</v>
      </c>
      <c r="I81" s="8">
        <f t="shared" si="17"/>
        <v>1585.598639982715</v>
      </c>
      <c r="J81" s="8">
        <f t="shared" si="17"/>
        <v>1531.6525120355207</v>
      </c>
      <c r="K81" s="8">
        <f t="shared" si="17"/>
        <v>1482.0411466010892</v>
      </c>
      <c r="L81" s="8">
        <f t="shared" si="17"/>
        <v>1432.5454162742435</v>
      </c>
      <c r="M81" s="8">
        <f t="shared" si="17"/>
        <v>1387.0687767092791</v>
      </c>
      <c r="N81" s="8">
        <f t="shared" si="17"/>
        <v>1334.223333819871</v>
      </c>
      <c r="O81" s="8">
        <f t="shared" si="17"/>
        <v>1285.7833852975655</v>
      </c>
      <c r="P81" s="8">
        <f t="shared" si="17"/>
        <v>1237.6760484263655</v>
      </c>
      <c r="Q81" s="8">
        <f t="shared" si="17"/>
        <v>1193.2537572175224</v>
      </c>
      <c r="R81" s="8">
        <f t="shared" si="17"/>
        <v>1142.5894849933941</v>
      </c>
      <c r="S81" s="8">
        <f t="shared" si="17"/>
        <v>1095.6609716370517</v>
      </c>
      <c r="T81" s="8">
        <f t="shared" si="17"/>
        <v>1051.446909638782</v>
      </c>
      <c r="U81" s="8">
        <f t="shared" si="17"/>
        <v>1010.2976085338641</v>
      </c>
      <c r="V81" s="8">
        <f t="shared" si="17"/>
        <v>963.95597369793359</v>
      </c>
      <c r="W81" s="8">
        <f t="shared" si="17"/>
        <v>920.72830031106798</v>
      </c>
      <c r="X81" s="8">
        <f t="shared" si="17"/>
        <v>877.87977904249647</v>
      </c>
      <c r="Y81" s="8">
        <f t="shared" si="17"/>
        <v>837.71902364020764</v>
      </c>
      <c r="Z81" s="8">
        <f t="shared" si="17"/>
        <v>793.40407760630364</v>
      </c>
      <c r="AA81" s="8">
        <f t="shared" si="17"/>
        <v>751.82486465998136</v>
      </c>
      <c r="AB81" s="8">
        <f t="shared" si="17"/>
        <v>710.71496339538203</v>
      </c>
      <c r="AC81" s="8">
        <f t="shared" si="17"/>
        <v>671.93131728160893</v>
      </c>
      <c r="AD81" s="8">
        <f t="shared" si="17"/>
        <v>629.9860951360215</v>
      </c>
      <c r="AE81" s="8">
        <f t="shared" si="17"/>
        <v>590.40526309826021</v>
      </c>
      <c r="AF81" s="8">
        <f t="shared" si="17"/>
        <v>551.36911692328704</v>
      </c>
      <c r="AG81" s="8">
        <f t="shared" si="17"/>
        <v>512.89086004947069</v>
      </c>
      <c r="AH81" s="8">
        <f t="shared" si="17"/>
        <v>476.28155859734471</v>
      </c>
      <c r="AI81" s="8">
        <f t="shared" si="17"/>
        <v>437.64343210424465</v>
      </c>
      <c r="AJ81" s="8">
        <f t="shared" si="17"/>
        <v>400.88343517112389</v>
      </c>
      <c r="AK81" s="8">
        <f t="shared" si="17"/>
        <v>364.70059395804628</v>
      </c>
      <c r="AL81" s="8">
        <f t="shared" si="17"/>
        <v>329.99473033281402</v>
      </c>
      <c r="AM81" s="8">
        <f t="shared" si="17"/>
        <v>261.88843571926537</v>
      </c>
    </row>
    <row r="82" spans="1:39" s="10" customFormat="1" x14ac:dyDescent="0.8">
      <c r="A82" s="3"/>
      <c r="C82" s="7" t="s">
        <v>27</v>
      </c>
      <c r="D82" s="7" t="s">
        <v>2</v>
      </c>
      <c r="E82" s="7" t="s">
        <v>21</v>
      </c>
      <c r="F82" s="8">
        <f t="shared" ref="F82" si="18">F53+F67</f>
        <v>218.61421777048648</v>
      </c>
      <c r="G82" s="8">
        <f t="shared" ref="G82:AM82" si="19">G53+G67</f>
        <v>215.40879103548454</v>
      </c>
      <c r="H82" s="8">
        <f t="shared" si="19"/>
        <v>213.73582210526223</v>
      </c>
      <c r="I82" s="8">
        <f t="shared" si="19"/>
        <v>210.24958056328239</v>
      </c>
      <c r="J82" s="8">
        <f t="shared" si="19"/>
        <v>209.20304910545363</v>
      </c>
      <c r="K82" s="8">
        <f t="shared" si="19"/>
        <v>208.88853599076094</v>
      </c>
      <c r="L82" s="8">
        <f t="shared" si="19"/>
        <v>208.5723841263964</v>
      </c>
      <c r="M82" s="8">
        <f t="shared" si="19"/>
        <v>208.79898733524237</v>
      </c>
      <c r="N82" s="8">
        <f t="shared" si="19"/>
        <v>207.88073787045468</v>
      </c>
      <c r="O82" s="8">
        <f t="shared" si="19"/>
        <v>207.34895324682998</v>
      </c>
      <c r="P82" s="8">
        <f t="shared" si="19"/>
        <v>206.80611466498033</v>
      </c>
      <c r="Q82" s="8">
        <f t="shared" si="19"/>
        <v>206.81464820649069</v>
      </c>
      <c r="R82" s="8">
        <f t="shared" si="19"/>
        <v>205.70370513271197</v>
      </c>
      <c r="S82" s="8">
        <f t="shared" si="19"/>
        <v>205.15175061162725</v>
      </c>
      <c r="T82" s="8">
        <f t="shared" si="19"/>
        <v>204.74630926998537</v>
      </c>
      <c r="U82" s="8">
        <f t="shared" si="19"/>
        <v>204.65744120167813</v>
      </c>
      <c r="V82" s="8">
        <f t="shared" si="19"/>
        <v>203.47487161755299</v>
      </c>
      <c r="W82" s="8">
        <f t="shared" si="19"/>
        <v>202.77162577560125</v>
      </c>
      <c r="X82" s="8">
        <f t="shared" si="19"/>
        <v>202.04603743459163</v>
      </c>
      <c r="Y82" s="8">
        <f t="shared" si="19"/>
        <v>201.6411986740049</v>
      </c>
      <c r="Z82" s="8">
        <f t="shared" si="19"/>
        <v>200.19664375704821</v>
      </c>
      <c r="AA82" s="8">
        <f t="shared" si="19"/>
        <v>199.23596540913923</v>
      </c>
      <c r="AB82" s="8">
        <f t="shared" si="19"/>
        <v>198.27221800842739</v>
      </c>
      <c r="AC82" s="8">
        <f t="shared" si="19"/>
        <v>197.78734641980827</v>
      </c>
      <c r="AD82" s="8">
        <f t="shared" si="19"/>
        <v>196.29909347542673</v>
      </c>
      <c r="AE82" s="8">
        <f t="shared" si="19"/>
        <v>195.30442827504461</v>
      </c>
      <c r="AF82" s="8">
        <f t="shared" si="19"/>
        <v>194.30632123722768</v>
      </c>
      <c r="AG82" s="8">
        <f t="shared" si="19"/>
        <v>193.30158977161378</v>
      </c>
      <c r="AH82" s="8">
        <f t="shared" si="19"/>
        <v>192.77856192326311</v>
      </c>
      <c r="AI82" s="8">
        <f t="shared" si="19"/>
        <v>191.31004049857282</v>
      </c>
      <c r="AJ82" s="8">
        <f t="shared" si="19"/>
        <v>190.3252182704833</v>
      </c>
      <c r="AK82" s="8">
        <f t="shared" si="19"/>
        <v>189.34382116394903</v>
      </c>
      <c r="AL82" s="8">
        <f t="shared" si="19"/>
        <v>188.81183935432279</v>
      </c>
      <c r="AM82" s="8">
        <f t="shared" si="19"/>
        <v>187.35622408809141</v>
      </c>
    </row>
    <row r="83" spans="1:39" s="10" customFormat="1" x14ac:dyDescent="0.8">
      <c r="A83" s="3"/>
      <c r="C83" s="7" t="s">
        <v>27</v>
      </c>
      <c r="D83" s="7" t="s">
        <v>2</v>
      </c>
      <c r="E83" s="7" t="s">
        <v>32</v>
      </c>
      <c r="F83" s="8">
        <f>F54+F68</f>
        <v>6149.3787052561811</v>
      </c>
      <c r="G83" s="8">
        <f t="shared" ref="G83:AM83" si="20">G54+G68</f>
        <v>6071.7900207326402</v>
      </c>
      <c r="H83" s="8">
        <f t="shared" si="20"/>
        <v>6058.0711144329553</v>
      </c>
      <c r="I83" s="8">
        <f t="shared" si="20"/>
        <v>5886.4305892942402</v>
      </c>
      <c r="J83" s="8">
        <f t="shared" si="20"/>
        <v>5812.8220061114316</v>
      </c>
      <c r="K83" s="8">
        <f t="shared" si="20"/>
        <v>5723.978003646358</v>
      </c>
      <c r="L83" s="8">
        <f t="shared" si="20"/>
        <v>5660.8323982862257</v>
      </c>
      <c r="M83" s="8">
        <f t="shared" si="20"/>
        <v>5616.5896003531898</v>
      </c>
      <c r="N83" s="8">
        <f t="shared" si="20"/>
        <v>5528.5805703968572</v>
      </c>
      <c r="O83" s="8">
        <f t="shared" si="20"/>
        <v>5445.8305640954613</v>
      </c>
      <c r="P83" s="8">
        <f t="shared" si="20"/>
        <v>5354.7041465264301</v>
      </c>
      <c r="Q83" s="8">
        <f t="shared" si="20"/>
        <v>5270.4166578007689</v>
      </c>
      <c r="R83" s="8">
        <f t="shared" si="20"/>
        <v>5182.8602049188412</v>
      </c>
      <c r="S83" s="8">
        <f t="shared" si="20"/>
        <v>5079.4871546151735</v>
      </c>
      <c r="T83" s="8">
        <f t="shared" si="20"/>
        <v>4985.0908443853177</v>
      </c>
      <c r="U83" s="8">
        <f t="shared" si="20"/>
        <v>4885.6723293135965</v>
      </c>
      <c r="V83" s="8">
        <f t="shared" si="20"/>
        <v>4771.780748052699</v>
      </c>
      <c r="W83" s="8">
        <f t="shared" si="20"/>
        <v>4664.5878488403969</v>
      </c>
      <c r="X83" s="8">
        <f t="shared" si="20"/>
        <v>3661.3283964302391</v>
      </c>
      <c r="Y83" s="8">
        <f t="shared" si="20"/>
        <v>3631.0643538266286</v>
      </c>
      <c r="Z83" s="8">
        <f t="shared" si="20"/>
        <v>3591.7927401041952</v>
      </c>
      <c r="AA83" s="8">
        <f t="shared" si="20"/>
        <v>3548.0526060017582</v>
      </c>
      <c r="AB83" s="8">
        <f t="shared" si="20"/>
        <v>3491.5837280242704</v>
      </c>
      <c r="AC83" s="8">
        <f t="shared" si="20"/>
        <v>3536.3114708519192</v>
      </c>
      <c r="AD83" s="8">
        <f t="shared" si="20"/>
        <v>3477.3741203467321</v>
      </c>
      <c r="AE83" s="8">
        <f t="shared" si="20"/>
        <v>3426.4569696866665</v>
      </c>
      <c r="AF83" s="8">
        <f t="shared" si="20"/>
        <v>3359.1232617112883</v>
      </c>
      <c r="AG83" s="8">
        <f t="shared" si="20"/>
        <v>3275.4738499220275</v>
      </c>
      <c r="AH83" s="8">
        <f t="shared" si="20"/>
        <v>3237.7091432950269</v>
      </c>
      <c r="AI83" s="8">
        <f t="shared" si="20"/>
        <v>3170.478163869107</v>
      </c>
      <c r="AJ83" s="8">
        <f t="shared" si="20"/>
        <v>3093.4468391147057</v>
      </c>
      <c r="AK83" s="8">
        <f t="shared" si="20"/>
        <v>3026.1850245760188</v>
      </c>
      <c r="AL83" s="8">
        <f t="shared" si="20"/>
        <v>2999.0419410047984</v>
      </c>
      <c r="AM83" s="8">
        <f t="shared" si="20"/>
        <v>2953.1014209050227</v>
      </c>
    </row>
    <row r="84" spans="1:39" s="10" customFormat="1" x14ac:dyDescent="0.8">
      <c r="A84" s="3"/>
      <c r="C84" s="7" t="s">
        <v>27</v>
      </c>
      <c r="D84" s="7" t="s">
        <v>2</v>
      </c>
      <c r="E84" s="7" t="s">
        <v>12</v>
      </c>
      <c r="F84" s="8">
        <f>F55+F69</f>
        <v>233.38483562194688</v>
      </c>
      <c r="G84" s="8">
        <f t="shared" ref="G84:AM92" si="21">G55+G69</f>
        <v>232.90040543104377</v>
      </c>
      <c r="H84" s="8">
        <f t="shared" si="21"/>
        <v>232.39203002157888</v>
      </c>
      <c r="I84" s="8">
        <f t="shared" si="21"/>
        <v>230.8408256082306</v>
      </c>
      <c r="J84" s="8">
        <f t="shared" si="21"/>
        <v>229.94075615547246</v>
      </c>
      <c r="K84" s="8">
        <f t="shared" si="21"/>
        <v>228.97198787066071</v>
      </c>
      <c r="L84" s="8">
        <f t="shared" si="21"/>
        <v>227.94114621157732</v>
      </c>
      <c r="M84" s="8">
        <f t="shared" si="21"/>
        <v>226.85479769392782</v>
      </c>
      <c r="N84" s="8">
        <f t="shared" si="21"/>
        <v>225.71886968027638</v>
      </c>
      <c r="O84" s="8">
        <f t="shared" si="21"/>
        <v>224.53817700149358</v>
      </c>
      <c r="P84" s="8">
        <f t="shared" si="21"/>
        <v>223.31622671112893</v>
      </c>
      <c r="Q84" s="8">
        <f t="shared" si="21"/>
        <v>222.05532491792391</v>
      </c>
      <c r="R84" s="8">
        <f t="shared" si="21"/>
        <v>220.75680518635835</v>
      </c>
      <c r="S84" s="8">
        <f t="shared" si="21"/>
        <v>219.4213416664318</v>
      </c>
      <c r="T84" s="8">
        <f t="shared" si="21"/>
        <v>218.04944273355366</v>
      </c>
      <c r="U84" s="8">
        <f t="shared" si="21"/>
        <v>216.64189857993654</v>
      </c>
      <c r="V84" s="8">
        <f t="shared" si="21"/>
        <v>215.19998382798391</v>
      </c>
      <c r="W84" s="8">
        <f t="shared" si="21"/>
        <v>213.7254391108911</v>
      </c>
      <c r="X84" s="8">
        <f t="shared" si="21"/>
        <v>212.22039002729059</v>
      </c>
      <c r="Y84" s="8">
        <f t="shared" si="21"/>
        <v>210.68586622158037</v>
      </c>
      <c r="Z84" s="8">
        <f t="shared" si="21"/>
        <v>209.12435615455107</v>
      </c>
      <c r="AA84" s="8">
        <f t="shared" si="21"/>
        <v>207.53848274860513</v>
      </c>
      <c r="AB84" s="8">
        <f t="shared" si="21"/>
        <v>205.93111574609026</v>
      </c>
      <c r="AC84" s="8">
        <f t="shared" si="21"/>
        <v>204.30530908334282</v>
      </c>
      <c r="AD84" s="8">
        <f t="shared" si="21"/>
        <v>202.66438377798363</v>
      </c>
      <c r="AE84" s="8">
        <f t="shared" si="21"/>
        <v>201.01193529667648</v>
      </c>
      <c r="AF84" s="8">
        <f t="shared" si="21"/>
        <v>199.35166962247882</v>
      </c>
      <c r="AG84" s="8">
        <f t="shared" si="21"/>
        <v>197.68712696385808</v>
      </c>
      <c r="AH84" s="8">
        <f t="shared" si="21"/>
        <v>196.02142388310708</v>
      </c>
      <c r="AI84" s="8">
        <f t="shared" si="21"/>
        <v>194.35703410549721</v>
      </c>
      <c r="AJ84" s="8">
        <f t="shared" si="21"/>
        <v>192.6957277352621</v>
      </c>
      <c r="AK84" s="8">
        <f t="shared" si="21"/>
        <v>191.03851415546112</v>
      </c>
      <c r="AL84" s="8">
        <f t="shared" si="21"/>
        <v>189.38556650844393</v>
      </c>
      <c r="AM84" s="8">
        <f t="shared" si="21"/>
        <v>187.73623458942967</v>
      </c>
    </row>
    <row r="85" spans="1:39" s="10" customFormat="1" x14ac:dyDescent="0.8">
      <c r="A85" s="3"/>
      <c r="C85" s="7" t="s">
        <v>27</v>
      </c>
      <c r="D85" s="7" t="s">
        <v>2</v>
      </c>
      <c r="E85" s="22" t="s">
        <v>13</v>
      </c>
      <c r="F85" s="8">
        <f t="shared" ref="F85:U92" si="22">F56+F70</f>
        <v>128.18871701995556</v>
      </c>
      <c r="G85" s="8">
        <f t="shared" si="22"/>
        <v>123.06116833915733</v>
      </c>
      <c r="H85" s="8">
        <f t="shared" si="22"/>
        <v>123.06116833915733</v>
      </c>
      <c r="I85" s="8">
        <f t="shared" si="22"/>
        <v>122.26366498386582</v>
      </c>
      <c r="J85" s="8">
        <f t="shared" si="22"/>
        <v>121.11516763338983</v>
      </c>
      <c r="K85" s="8">
        <f t="shared" si="22"/>
        <v>120.2652576995882</v>
      </c>
      <c r="L85" s="8">
        <f t="shared" si="22"/>
        <v>119.38247042916433</v>
      </c>
      <c r="M85" s="8">
        <f t="shared" si="22"/>
        <v>118.79947360181174</v>
      </c>
      <c r="N85" s="8">
        <f t="shared" si="22"/>
        <v>117.53183724297287</v>
      </c>
      <c r="O85" s="8">
        <f t="shared" si="22"/>
        <v>116.56968096005937</v>
      </c>
      <c r="P85" s="8">
        <f t="shared" si="22"/>
        <v>115.58567246756121</v>
      </c>
      <c r="Q85" s="8">
        <f t="shared" si="22"/>
        <v>114.90325847661745</v>
      </c>
      <c r="R85" s="8">
        <f t="shared" si="22"/>
        <v>113.55646949084566</v>
      </c>
      <c r="S85" s="8">
        <f t="shared" si="22"/>
        <v>112.51233839822822</v>
      </c>
      <c r="T85" s="8">
        <f t="shared" si="22"/>
        <v>111.80887192677265</v>
      </c>
      <c r="U85" s="8">
        <f t="shared" si="22"/>
        <v>111.39147600629329</v>
      </c>
      <c r="V85" s="8">
        <f t="shared" si="21"/>
        <v>110.34775933763032</v>
      </c>
      <c r="W85" s="8">
        <f t="shared" si="21"/>
        <v>109.59165934784416</v>
      </c>
      <c r="X85" s="8">
        <f t="shared" si="21"/>
        <v>108.81991768172381</v>
      </c>
      <c r="Y85" s="8">
        <f t="shared" si="21"/>
        <v>108.32904330104384</v>
      </c>
      <c r="Z85" s="8">
        <f t="shared" si="21"/>
        <v>107.23236923207665</v>
      </c>
      <c r="AA85" s="8">
        <f t="shared" si="21"/>
        <v>106.41918340452034</v>
      </c>
      <c r="AB85" s="8">
        <f t="shared" si="21"/>
        <v>105.59497633904705</v>
      </c>
      <c r="AC85" s="8">
        <f t="shared" si="21"/>
        <v>105.04833129644275</v>
      </c>
      <c r="AD85" s="8">
        <f t="shared" si="21"/>
        <v>103.91989929384934</v>
      </c>
      <c r="AE85" s="8">
        <f t="shared" si="21"/>
        <v>103.07257586896064</v>
      </c>
      <c r="AF85" s="8">
        <f t="shared" si="21"/>
        <v>102.22124403429224</v>
      </c>
      <c r="AG85" s="8">
        <f t="shared" si="21"/>
        <v>101.3677190970064</v>
      </c>
      <c r="AH85" s="8">
        <f t="shared" si="21"/>
        <v>100.78897885552753</v>
      </c>
      <c r="AI85" s="8">
        <f t="shared" si="21"/>
        <v>99.660152587149653</v>
      </c>
      <c r="AJ85" s="8">
        <f t="shared" si="21"/>
        <v>98.808287116400763</v>
      </c>
      <c r="AK85" s="8">
        <f t="shared" si="21"/>
        <v>97.958520299405578</v>
      </c>
      <c r="AL85" s="8">
        <f t="shared" si="21"/>
        <v>97.376998290474376</v>
      </c>
      <c r="AM85" s="8">
        <f t="shared" si="21"/>
        <v>96.26521556798285</v>
      </c>
    </row>
    <row r="86" spans="1:39" s="10" customFormat="1" x14ac:dyDescent="0.8">
      <c r="A86" s="3"/>
      <c r="C86" s="7" t="s">
        <v>27</v>
      </c>
      <c r="D86" s="7" t="s">
        <v>2</v>
      </c>
      <c r="E86" s="22" t="s">
        <v>14</v>
      </c>
      <c r="F86" s="8">
        <f t="shared" si="22"/>
        <v>40.005537350321866</v>
      </c>
      <c r="G86" s="8">
        <f t="shared" si="21"/>
        <v>40.005537350321866</v>
      </c>
      <c r="H86" s="8">
        <f t="shared" si="21"/>
        <v>40.005537350321866</v>
      </c>
      <c r="I86" s="8">
        <f t="shared" si="21"/>
        <v>40.005537350321866</v>
      </c>
      <c r="J86" s="8">
        <f t="shared" si="21"/>
        <v>40.005537350321866</v>
      </c>
      <c r="K86" s="8">
        <f t="shared" si="21"/>
        <v>40.005537350321866</v>
      </c>
      <c r="L86" s="8">
        <f t="shared" si="21"/>
        <v>40.005537350321866</v>
      </c>
      <c r="M86" s="8">
        <f t="shared" si="21"/>
        <v>40.005537350321866</v>
      </c>
      <c r="N86" s="8">
        <f t="shared" si="21"/>
        <v>40.005537350321866</v>
      </c>
      <c r="O86" s="8">
        <f t="shared" si="21"/>
        <v>40.005537350321866</v>
      </c>
      <c r="P86" s="8">
        <f t="shared" si="21"/>
        <v>40.005537350321866</v>
      </c>
      <c r="Q86" s="8">
        <f t="shared" si="21"/>
        <v>40.005537350321866</v>
      </c>
      <c r="R86" s="8">
        <f t="shared" si="21"/>
        <v>40.005537350321866</v>
      </c>
      <c r="S86" s="8">
        <f t="shared" si="21"/>
        <v>40.005537350321866</v>
      </c>
      <c r="T86" s="8">
        <f t="shared" si="21"/>
        <v>40.005537350321866</v>
      </c>
      <c r="U86" s="8">
        <f t="shared" si="21"/>
        <v>40.005537350321866</v>
      </c>
      <c r="V86" s="8">
        <f t="shared" si="21"/>
        <v>40.005537350321866</v>
      </c>
      <c r="W86" s="8">
        <f t="shared" si="21"/>
        <v>40.005537350321866</v>
      </c>
      <c r="X86" s="8">
        <f t="shared" si="21"/>
        <v>40.005537350321866</v>
      </c>
      <c r="Y86" s="8">
        <f t="shared" si="21"/>
        <v>40.005537350321866</v>
      </c>
      <c r="Z86" s="8">
        <f t="shared" si="21"/>
        <v>40.005537350321866</v>
      </c>
      <c r="AA86" s="8">
        <f t="shared" si="21"/>
        <v>40.005537350321866</v>
      </c>
      <c r="AB86" s="8">
        <f t="shared" si="21"/>
        <v>40.005537350321866</v>
      </c>
      <c r="AC86" s="8">
        <f t="shared" si="21"/>
        <v>40.005537350321866</v>
      </c>
      <c r="AD86" s="8">
        <f t="shared" si="21"/>
        <v>40.005537350321866</v>
      </c>
      <c r="AE86" s="8">
        <f t="shared" si="21"/>
        <v>40.005537350321866</v>
      </c>
      <c r="AF86" s="8">
        <f t="shared" si="21"/>
        <v>40.005537350321866</v>
      </c>
      <c r="AG86" s="8">
        <f t="shared" si="21"/>
        <v>40.005537350321866</v>
      </c>
      <c r="AH86" s="8">
        <f t="shared" si="21"/>
        <v>40.005537350321866</v>
      </c>
      <c r="AI86" s="8">
        <f t="shared" si="21"/>
        <v>40.005537350321866</v>
      </c>
      <c r="AJ86" s="8">
        <f t="shared" si="21"/>
        <v>40.005537350321866</v>
      </c>
      <c r="AK86" s="8">
        <f t="shared" si="21"/>
        <v>40.005537350321866</v>
      </c>
      <c r="AL86" s="8">
        <f t="shared" si="21"/>
        <v>40.005537350321866</v>
      </c>
      <c r="AM86" s="8">
        <f t="shared" si="21"/>
        <v>40.005537350321866</v>
      </c>
    </row>
    <row r="87" spans="1:39" s="10" customFormat="1" x14ac:dyDescent="0.8">
      <c r="A87" s="3"/>
      <c r="C87" s="7" t="s">
        <v>27</v>
      </c>
      <c r="D87" s="7" t="s">
        <v>2</v>
      </c>
      <c r="E87" s="7" t="s">
        <v>15</v>
      </c>
      <c r="F87" s="8">
        <f t="shared" si="22"/>
        <v>354.11157897192942</v>
      </c>
      <c r="G87" s="8">
        <f t="shared" si="21"/>
        <v>339.66955699198667</v>
      </c>
      <c r="H87" s="8">
        <f t="shared" si="21"/>
        <v>324.329965981952</v>
      </c>
      <c r="I87" s="8">
        <f t="shared" si="21"/>
        <v>313.24290356881079</v>
      </c>
      <c r="J87" s="8">
        <f t="shared" si="21"/>
        <v>315.57497272590308</v>
      </c>
      <c r="K87" s="8">
        <f t="shared" si="21"/>
        <v>319.27011942621027</v>
      </c>
      <c r="L87" s="8">
        <f t="shared" si="21"/>
        <v>322.97106995517538</v>
      </c>
      <c r="M87" s="8">
        <f t="shared" si="21"/>
        <v>328.14828680509299</v>
      </c>
      <c r="N87" s="8">
        <f t="shared" si="21"/>
        <v>330.5630245328656</v>
      </c>
      <c r="O87" s="8">
        <f t="shared" si="21"/>
        <v>333.53462873049017</v>
      </c>
      <c r="P87" s="8">
        <f t="shared" si="21"/>
        <v>336.57885787025941</v>
      </c>
      <c r="Q87" s="8">
        <f t="shared" si="21"/>
        <v>341.12294485186635</v>
      </c>
      <c r="R87" s="8">
        <f t="shared" si="21"/>
        <v>342.94426469884803</v>
      </c>
      <c r="S87" s="8">
        <f t="shared" si="21"/>
        <v>346.29961898276144</v>
      </c>
      <c r="T87" s="8">
        <f t="shared" si="21"/>
        <v>348.73802406313439</v>
      </c>
      <c r="U87" s="8">
        <f t="shared" si="21"/>
        <v>352.01259301438211</v>
      </c>
      <c r="V87" s="8">
        <f t="shared" si="21"/>
        <v>352.58481736648412</v>
      </c>
      <c r="W87" s="8">
        <f t="shared" si="21"/>
        <v>354.31002721730988</v>
      </c>
      <c r="X87" s="8">
        <f t="shared" si="21"/>
        <v>355.97228413099401</v>
      </c>
      <c r="Y87" s="8">
        <f t="shared" si="21"/>
        <v>357.92683340789881</v>
      </c>
      <c r="Z87" s="8">
        <f t="shared" si="21"/>
        <v>357.36678285232551</v>
      </c>
      <c r="AA87" s="8">
        <f t="shared" si="21"/>
        <v>357.98634775124935</v>
      </c>
      <c r="AB87" s="8">
        <f t="shared" si="21"/>
        <v>358.57201267076437</v>
      </c>
      <c r="AC87" s="8">
        <f t="shared" si="21"/>
        <v>360.31648730936621</v>
      </c>
      <c r="AD87" s="8">
        <f t="shared" si="21"/>
        <v>359.67027056563154</v>
      </c>
      <c r="AE87" s="8">
        <f t="shared" si="21"/>
        <v>360.20465934013839</v>
      </c>
      <c r="AF87" s="8">
        <f t="shared" si="21"/>
        <v>360.73029593029679</v>
      </c>
      <c r="AG87" s="8">
        <f t="shared" si="21"/>
        <v>361.25258444001167</v>
      </c>
      <c r="AH87" s="8">
        <f t="shared" si="21"/>
        <v>362.91496140930343</v>
      </c>
      <c r="AI87" s="8">
        <f t="shared" si="21"/>
        <v>362.29596234130634</v>
      </c>
      <c r="AJ87" s="8">
        <f t="shared" si="21"/>
        <v>362.83346544672133</v>
      </c>
      <c r="AK87" s="8">
        <f t="shared" si="21"/>
        <v>363.37715149744463</v>
      </c>
      <c r="AL87" s="8">
        <f t="shared" si="21"/>
        <v>365.03256134503567</v>
      </c>
      <c r="AM87" s="8">
        <f t="shared" si="21"/>
        <v>364.47762156443298</v>
      </c>
    </row>
    <row r="88" spans="1:39" s="10" customFormat="1" x14ac:dyDescent="0.8">
      <c r="A88" s="3"/>
      <c r="C88" s="7" t="s">
        <v>27</v>
      </c>
      <c r="D88" s="7" t="s">
        <v>2</v>
      </c>
      <c r="E88" s="7" t="s">
        <v>16</v>
      </c>
      <c r="F88" s="8">
        <f t="shared" si="22"/>
        <v>366.15309490820084</v>
      </c>
      <c r="G88" s="8">
        <f t="shared" si="21"/>
        <v>365.32984649788949</v>
      </c>
      <c r="H88" s="8">
        <f t="shared" si="21"/>
        <v>370.23726234636871</v>
      </c>
      <c r="I88" s="8">
        <f t="shared" si="21"/>
        <v>366.07638382654523</v>
      </c>
      <c r="J88" s="8">
        <f t="shared" si="21"/>
        <v>362.13042617283963</v>
      </c>
      <c r="K88" s="8">
        <f t="shared" si="21"/>
        <v>359.06776033105263</v>
      </c>
      <c r="L88" s="8">
        <f t="shared" si="21"/>
        <v>355.90685238378529</v>
      </c>
      <c r="M88" s="8">
        <f t="shared" si="21"/>
        <v>353.64176044097854</v>
      </c>
      <c r="N88" s="8">
        <f t="shared" si="21"/>
        <v>349.33979867535515</v>
      </c>
      <c r="O88" s="8">
        <f t="shared" si="21"/>
        <v>346.01530856404088</v>
      </c>
      <c r="P88" s="8">
        <f t="shared" si="21"/>
        <v>342.62559605579969</v>
      </c>
      <c r="Q88" s="8">
        <f t="shared" si="21"/>
        <v>340.13605413283352</v>
      </c>
      <c r="R88" s="8">
        <f t="shared" si="21"/>
        <v>335.66354891029135</v>
      </c>
      <c r="S88" s="8">
        <f t="shared" si="21"/>
        <v>332.09438818313805</v>
      </c>
      <c r="T88" s="8">
        <f t="shared" si="21"/>
        <v>329.71490580482623</v>
      </c>
      <c r="U88" s="8">
        <f t="shared" si="21"/>
        <v>328.19525825126431</v>
      </c>
      <c r="V88" s="8">
        <f t="shared" si="21"/>
        <v>324.79309469277325</v>
      </c>
      <c r="W88" s="8">
        <f t="shared" si="21"/>
        <v>322.2554131155041</v>
      </c>
      <c r="X88" s="8">
        <f t="shared" si="21"/>
        <v>319.67071775795023</v>
      </c>
      <c r="Y88" s="8">
        <f t="shared" si="21"/>
        <v>318.00886627556417</v>
      </c>
      <c r="Z88" s="8">
        <f t="shared" si="21"/>
        <v>314.52617840497163</v>
      </c>
      <c r="AA88" s="8">
        <f t="shared" si="21"/>
        <v>311.89556377834026</v>
      </c>
      <c r="AB88" s="8">
        <f t="shared" si="21"/>
        <v>309.23182290316453</v>
      </c>
      <c r="AC88" s="8">
        <f t="shared" si="21"/>
        <v>307.40234299080498</v>
      </c>
      <c r="AD88" s="8">
        <f t="shared" si="21"/>
        <v>303.82420112398387</v>
      </c>
      <c r="AE88" s="8">
        <f t="shared" si="21"/>
        <v>301.09098000773145</v>
      </c>
      <c r="AF88" s="8">
        <f t="shared" si="21"/>
        <v>298.34571091831748</v>
      </c>
      <c r="AG88" s="8">
        <f t="shared" si="21"/>
        <v>295.59385007732931</v>
      </c>
      <c r="AH88" s="8">
        <f t="shared" si="21"/>
        <v>293.66790245934442</v>
      </c>
      <c r="AI88" s="8">
        <f t="shared" si="21"/>
        <v>290.08857555809567</v>
      </c>
      <c r="AJ88" s="8">
        <f t="shared" si="21"/>
        <v>287.34170253257497</v>
      </c>
      <c r="AK88" s="8">
        <f t="shared" si="21"/>
        <v>284.6011373761321</v>
      </c>
      <c r="AL88" s="8">
        <f t="shared" si="21"/>
        <v>282.66682867196846</v>
      </c>
      <c r="AM88" s="8">
        <f t="shared" si="21"/>
        <v>279.13872911390581</v>
      </c>
    </row>
    <row r="89" spans="1:39" s="10" customFormat="1" x14ac:dyDescent="0.8">
      <c r="A89" s="3"/>
      <c r="C89" s="7" t="s">
        <v>27</v>
      </c>
      <c r="D89" s="7" t="s">
        <v>2</v>
      </c>
      <c r="E89" s="7" t="s">
        <v>17</v>
      </c>
      <c r="F89" s="8">
        <f t="shared" si="22"/>
        <v>538.61247395297687</v>
      </c>
      <c r="G89" s="8">
        <f t="shared" si="21"/>
        <v>547.29341299361045</v>
      </c>
      <c r="H89" s="8">
        <f t="shared" si="21"/>
        <v>543.50899154156446</v>
      </c>
      <c r="I89" s="8">
        <f t="shared" si="21"/>
        <v>515.23385648456292</v>
      </c>
      <c r="J89" s="8">
        <f t="shared" si="21"/>
        <v>506.19719768462255</v>
      </c>
      <c r="K89" s="8">
        <f t="shared" si="21"/>
        <v>498.5230221070733</v>
      </c>
      <c r="L89" s="8">
        <f t="shared" si="21"/>
        <v>490.68371071986599</v>
      </c>
      <c r="M89" s="8">
        <f t="shared" si="21"/>
        <v>484.36030108221092</v>
      </c>
      <c r="N89" s="8">
        <f t="shared" si="21"/>
        <v>474.72541039188195</v>
      </c>
      <c r="O89" s="8">
        <f t="shared" si="21"/>
        <v>467.45856717225826</v>
      </c>
      <c r="P89" s="8">
        <f t="shared" si="21"/>
        <v>460.08320562719183</v>
      </c>
      <c r="Q89" s="8">
        <f t="shared" si="21"/>
        <v>454.21547044658899</v>
      </c>
      <c r="R89" s="8">
        <f t="shared" si="21"/>
        <v>445.02863219477723</v>
      </c>
      <c r="S89" s="8">
        <f t="shared" si="21"/>
        <v>437.35470112240864</v>
      </c>
      <c r="T89" s="8">
        <f t="shared" si="21"/>
        <v>438.04285524882113</v>
      </c>
      <c r="U89" s="8">
        <f t="shared" si="21"/>
        <v>440.99200954265092</v>
      </c>
      <c r="V89" s="8">
        <f t="shared" si="21"/>
        <v>438.34572613831057</v>
      </c>
      <c r="W89" s="8">
        <f t="shared" si="21"/>
        <v>439.30175657407904</v>
      </c>
      <c r="X89" s="8">
        <f t="shared" si="21"/>
        <v>440.08723356974946</v>
      </c>
      <c r="Y89" s="8">
        <f t="shared" si="21"/>
        <v>437.37151060893353</v>
      </c>
      <c r="Z89" s="8">
        <f t="shared" si="21"/>
        <v>431.14546549111583</v>
      </c>
      <c r="AA89" s="8">
        <f t="shared" si="21"/>
        <v>426.28367711333601</v>
      </c>
      <c r="AB89" s="8">
        <f t="shared" si="21"/>
        <v>420.49042181014988</v>
      </c>
      <c r="AC89" s="8">
        <f t="shared" si="21"/>
        <v>416.52467263884972</v>
      </c>
      <c r="AD89" s="8">
        <f t="shared" si="21"/>
        <v>409.75381918111691</v>
      </c>
      <c r="AE89" s="8">
        <f t="shared" si="21"/>
        <v>403.81658849896326</v>
      </c>
      <c r="AF89" s="8">
        <f t="shared" si="21"/>
        <v>398.35059875684544</v>
      </c>
      <c r="AG89" s="8">
        <f t="shared" si="21"/>
        <v>392.49341311330198</v>
      </c>
      <c r="AH89" s="8">
        <f t="shared" si="21"/>
        <v>388.01141758375297</v>
      </c>
      <c r="AI89" s="8">
        <f t="shared" si="21"/>
        <v>380.33323400443305</v>
      </c>
      <c r="AJ89" s="8">
        <f t="shared" si="21"/>
        <v>374.10927760387682</v>
      </c>
      <c r="AK89" s="8">
        <f t="shared" si="21"/>
        <v>368.06386899431982</v>
      </c>
      <c r="AL89" s="8">
        <f t="shared" si="21"/>
        <v>363.8183667534085</v>
      </c>
      <c r="AM89" s="8">
        <f t="shared" si="21"/>
        <v>356.10477053594167</v>
      </c>
    </row>
    <row r="90" spans="1:39" s="10" customFormat="1" x14ac:dyDescent="0.8">
      <c r="A90" s="3"/>
      <c r="C90" s="7" t="s">
        <v>27</v>
      </c>
      <c r="D90" s="7" t="s">
        <v>2</v>
      </c>
      <c r="E90" s="7" t="s">
        <v>18</v>
      </c>
      <c r="F90" s="8">
        <f t="shared" si="22"/>
        <v>22.053150652468037</v>
      </c>
      <c r="G90" s="8">
        <f t="shared" si="21"/>
        <v>22.053150652468037</v>
      </c>
      <c r="H90" s="8">
        <f t="shared" si="21"/>
        <v>22.053150652468037</v>
      </c>
      <c r="I90" s="8">
        <f t="shared" si="21"/>
        <v>22.053150652468037</v>
      </c>
      <c r="J90" s="8">
        <f t="shared" si="21"/>
        <v>22.053150652468037</v>
      </c>
      <c r="K90" s="8">
        <f t="shared" si="21"/>
        <v>22.053150652468037</v>
      </c>
      <c r="L90" s="8">
        <f t="shared" si="21"/>
        <v>22.053150652468037</v>
      </c>
      <c r="M90" s="8">
        <f t="shared" si="21"/>
        <v>22.053150652468037</v>
      </c>
      <c r="N90" s="8">
        <f t="shared" si="21"/>
        <v>22.053150652468037</v>
      </c>
      <c r="O90" s="8">
        <f t="shared" si="21"/>
        <v>22.053150652468037</v>
      </c>
      <c r="P90" s="8">
        <f t="shared" si="21"/>
        <v>22.053150652468037</v>
      </c>
      <c r="Q90" s="8">
        <f t="shared" si="21"/>
        <v>22.053150652468037</v>
      </c>
      <c r="R90" s="8">
        <f t="shared" si="21"/>
        <v>22.053150652468037</v>
      </c>
      <c r="S90" s="8">
        <f t="shared" si="21"/>
        <v>22.053150652468037</v>
      </c>
      <c r="T90" s="8">
        <f t="shared" si="21"/>
        <v>22.053150652468037</v>
      </c>
      <c r="U90" s="8">
        <f t="shared" si="21"/>
        <v>22.053150652468037</v>
      </c>
      <c r="V90" s="8">
        <f t="shared" si="21"/>
        <v>22.053150652468037</v>
      </c>
      <c r="W90" s="8">
        <f t="shared" si="21"/>
        <v>22.053150652468037</v>
      </c>
      <c r="X90" s="8">
        <f t="shared" si="21"/>
        <v>22.053150652468037</v>
      </c>
      <c r="Y90" s="8">
        <f t="shared" si="21"/>
        <v>22.053150652468037</v>
      </c>
      <c r="Z90" s="8">
        <f t="shared" si="21"/>
        <v>22.053150652468037</v>
      </c>
      <c r="AA90" s="8">
        <f t="shared" si="21"/>
        <v>22.053150652468037</v>
      </c>
      <c r="AB90" s="8">
        <f t="shared" si="21"/>
        <v>22.053150652468037</v>
      </c>
      <c r="AC90" s="8">
        <f t="shared" si="21"/>
        <v>22.053150652468037</v>
      </c>
      <c r="AD90" s="8">
        <f t="shared" si="21"/>
        <v>22.053150652468037</v>
      </c>
      <c r="AE90" s="8">
        <f t="shared" si="21"/>
        <v>22.053150652468037</v>
      </c>
      <c r="AF90" s="8">
        <f t="shared" si="21"/>
        <v>22.053150652468037</v>
      </c>
      <c r="AG90" s="8">
        <f t="shared" si="21"/>
        <v>22.053150652468037</v>
      </c>
      <c r="AH90" s="8">
        <f t="shared" si="21"/>
        <v>22.053150652468037</v>
      </c>
      <c r="AI90" s="8">
        <f t="shared" si="21"/>
        <v>22.053150652468037</v>
      </c>
      <c r="AJ90" s="8">
        <f t="shared" si="21"/>
        <v>22.053150652468037</v>
      </c>
      <c r="AK90" s="8">
        <f t="shared" si="21"/>
        <v>22.053150652468037</v>
      </c>
      <c r="AL90" s="8">
        <f t="shared" si="21"/>
        <v>22.053150652468037</v>
      </c>
      <c r="AM90" s="8">
        <f t="shared" si="21"/>
        <v>22.053150652468037</v>
      </c>
    </row>
    <row r="91" spans="1:39" s="10" customFormat="1" x14ac:dyDescent="0.8">
      <c r="A91" s="3"/>
      <c r="C91" s="7" t="s">
        <v>27</v>
      </c>
      <c r="D91" s="7" t="s">
        <v>2</v>
      </c>
      <c r="E91" s="7" t="s">
        <v>19</v>
      </c>
      <c r="F91" s="8">
        <f t="shared" si="22"/>
        <v>248.17738920980327</v>
      </c>
      <c r="G91" s="8">
        <f t="shared" si="21"/>
        <v>247.98048667274051</v>
      </c>
      <c r="H91" s="8">
        <f t="shared" si="21"/>
        <v>246.42124464266476</v>
      </c>
      <c r="I91" s="8">
        <f t="shared" si="21"/>
        <v>242.42449585443075</v>
      </c>
      <c r="J91" s="8">
        <f t="shared" si="21"/>
        <v>238.65364657658984</v>
      </c>
      <c r="K91" s="8">
        <f t="shared" si="21"/>
        <v>235.44641747822283</v>
      </c>
      <c r="L91" s="8">
        <f t="shared" si="21"/>
        <v>232.17645297056072</v>
      </c>
      <c r="M91" s="8">
        <f t="shared" si="21"/>
        <v>229.47853833314667</v>
      </c>
      <c r="N91" s="8">
        <f t="shared" si="21"/>
        <v>225.48035207425568</v>
      </c>
      <c r="O91" s="8">
        <f t="shared" si="21"/>
        <v>223.51009925478428</v>
      </c>
      <c r="P91" s="8">
        <f t="shared" si="21"/>
        <v>221.49820037217233</v>
      </c>
      <c r="Q91" s="8">
        <f t="shared" si="21"/>
        <v>220.06108197598883</v>
      </c>
      <c r="R91" s="8">
        <f t="shared" si="21"/>
        <v>217.35779400201139</v>
      </c>
      <c r="S91" s="8">
        <f t="shared" si="21"/>
        <v>215.23131313211584</v>
      </c>
      <c r="T91" s="8">
        <f t="shared" si="21"/>
        <v>213.68133000477326</v>
      </c>
      <c r="U91" s="8">
        <f t="shared" si="21"/>
        <v>212.68144124379648</v>
      </c>
      <c r="V91" s="8">
        <f t="shared" si="21"/>
        <v>210.47717994626163</v>
      </c>
      <c r="W91" s="8">
        <f t="shared" si="21"/>
        <v>208.82598611471735</v>
      </c>
      <c r="X91" s="8">
        <f t="shared" si="21"/>
        <v>207.14471439503481</v>
      </c>
      <c r="Y91" s="8">
        <f t="shared" si="21"/>
        <v>206.14771525441995</v>
      </c>
      <c r="Z91" s="8">
        <f t="shared" si="21"/>
        <v>203.98580419072982</v>
      </c>
      <c r="AA91" s="8">
        <f t="shared" si="21"/>
        <v>202.36902188635759</v>
      </c>
      <c r="AB91" s="8">
        <f t="shared" si="21"/>
        <v>200.73104648515022</v>
      </c>
      <c r="AC91" s="8">
        <f t="shared" si="21"/>
        <v>199.62680412488783</v>
      </c>
      <c r="AD91" s="8">
        <f t="shared" si="21"/>
        <v>197.4038246977621</v>
      </c>
      <c r="AE91" s="8">
        <f t="shared" si="21"/>
        <v>195.72139809721989</v>
      </c>
      <c r="AF91" s="8">
        <f t="shared" si="21"/>
        <v>194.03126359514638</v>
      </c>
      <c r="AG91" s="8">
        <f t="shared" si="21"/>
        <v>192.33691190472337</v>
      </c>
      <c r="AH91" s="8">
        <f t="shared" si="21"/>
        <v>191.17095264271052</v>
      </c>
      <c r="AI91" s="8">
        <f t="shared" si="21"/>
        <v>188.94721506908516</v>
      </c>
      <c r="AJ91" s="8">
        <f t="shared" si="21"/>
        <v>187.25605442083705</v>
      </c>
      <c r="AK91" s="8">
        <f t="shared" si="21"/>
        <v>185.56892934214659</v>
      </c>
      <c r="AL91" s="8">
        <f t="shared" si="21"/>
        <v>184.39762092902788</v>
      </c>
      <c r="AM91" s="8">
        <f t="shared" si="21"/>
        <v>182.20665694409598</v>
      </c>
    </row>
    <row r="92" spans="1:39" s="10" customFormat="1" x14ac:dyDescent="0.8">
      <c r="A92" s="3"/>
      <c r="C92" s="7" t="s">
        <v>27</v>
      </c>
      <c r="D92" s="7" t="s">
        <v>2</v>
      </c>
      <c r="E92" s="7" t="s">
        <v>33</v>
      </c>
      <c r="F92" s="8">
        <f t="shared" si="22"/>
        <v>1550.1820573118969</v>
      </c>
      <c r="G92" s="8">
        <f t="shared" si="21"/>
        <v>1517.8090588444002</v>
      </c>
      <c r="H92" s="8">
        <f t="shared" si="21"/>
        <v>1501.9591214569868</v>
      </c>
      <c r="I92" s="8">
        <f t="shared" si="21"/>
        <v>1493.3899743560546</v>
      </c>
      <c r="J92" s="8">
        <f t="shared" si="21"/>
        <v>1454.8573780168799</v>
      </c>
      <c r="K92" s="8">
        <f t="shared" si="21"/>
        <v>1435.0534003020821</v>
      </c>
      <c r="L92" s="8">
        <f t="shared" si="21"/>
        <v>1418.5833307377964</v>
      </c>
      <c r="M92" s="8">
        <f t="shared" ref="M92:AM92" si="23">M63+M77</f>
        <v>1403.0142235622764</v>
      </c>
      <c r="N92" s="8">
        <f t="shared" si="23"/>
        <v>1387.9225937532854</v>
      </c>
      <c r="O92" s="8">
        <f t="shared" si="23"/>
        <v>1372.1196212934544</v>
      </c>
      <c r="P92" s="8">
        <f t="shared" si="23"/>
        <v>1357.8757742318753</v>
      </c>
      <c r="Q92" s="8">
        <f t="shared" si="23"/>
        <v>1345.0441401236833</v>
      </c>
      <c r="R92" s="8">
        <f t="shared" si="23"/>
        <v>1335.0425162783345</v>
      </c>
      <c r="S92" s="8">
        <f t="shared" si="23"/>
        <v>1328.1935276490526</v>
      </c>
      <c r="T92" s="8">
        <f t="shared" si="23"/>
        <v>1303.377076721182</v>
      </c>
      <c r="U92" s="8">
        <f t="shared" si="23"/>
        <v>1280.8926513762617</v>
      </c>
      <c r="V92" s="8">
        <f t="shared" si="23"/>
        <v>1259.1229888993978</v>
      </c>
      <c r="W92" s="8">
        <f t="shared" si="23"/>
        <v>1232.2826608552903</v>
      </c>
      <c r="X92" s="8">
        <f t="shared" si="23"/>
        <v>1206.7399850263712</v>
      </c>
      <c r="Y92" s="8">
        <f t="shared" si="23"/>
        <v>1186.9799018766207</v>
      </c>
      <c r="Z92" s="8">
        <f t="shared" si="23"/>
        <v>1162.6370412134104</v>
      </c>
      <c r="AA92" s="8">
        <f t="shared" si="23"/>
        <v>1139.2332267717136</v>
      </c>
      <c r="AB92" s="8">
        <f t="shared" si="23"/>
        <v>1114.6562086210924</v>
      </c>
      <c r="AC92" s="8">
        <f t="shared" si="23"/>
        <v>1094.4697560597756</v>
      </c>
      <c r="AD92" s="8">
        <f t="shared" si="23"/>
        <v>1071.5887090554295</v>
      </c>
      <c r="AE92" s="8">
        <f t="shared" si="23"/>
        <v>1049.178985516864</v>
      </c>
      <c r="AF92" s="8">
        <f t="shared" si="23"/>
        <v>1024.5273700948903</v>
      </c>
      <c r="AG92" s="8">
        <f t="shared" si="23"/>
        <v>1001.4885097391726</v>
      </c>
      <c r="AH92" s="8">
        <f t="shared" si="23"/>
        <v>981.02776446449514</v>
      </c>
      <c r="AI92" s="8">
        <f t="shared" si="23"/>
        <v>955.71932617843026</v>
      </c>
      <c r="AJ92" s="8">
        <f t="shared" si="23"/>
        <v>937.42682416437742</v>
      </c>
      <c r="AK92" s="8">
        <f t="shared" si="23"/>
        <v>918.91510991291648</v>
      </c>
      <c r="AL92" s="8">
        <f t="shared" si="23"/>
        <v>900.24443183568314</v>
      </c>
      <c r="AM92" s="8">
        <f t="shared" si="23"/>
        <v>886.64316224601873</v>
      </c>
    </row>
    <row r="93" spans="1:39" s="10" customFormat="1" x14ac:dyDescent="0.8">
      <c r="A93" s="3"/>
      <c r="C93" s="7" t="s">
        <v>27</v>
      </c>
      <c r="D93" s="7" t="s">
        <v>2</v>
      </c>
      <c r="E93" s="7" t="s">
        <v>20</v>
      </c>
      <c r="F93" s="8">
        <f>F64+F78</f>
        <v>244.65929637699597</v>
      </c>
      <c r="G93" s="8">
        <f t="shared" ref="G93:AM93" si="24">G64+G78</f>
        <v>244.15117821606037</v>
      </c>
      <c r="H93" s="8">
        <f t="shared" si="24"/>
        <v>243.61831405055014</v>
      </c>
      <c r="I93" s="8">
        <f t="shared" si="24"/>
        <v>241.99258571673641</v>
      </c>
      <c r="J93" s="8">
        <f t="shared" si="24"/>
        <v>241.04838331333883</v>
      </c>
      <c r="K93" s="8">
        <f t="shared" si="24"/>
        <v>240.03283549468216</v>
      </c>
      <c r="L93" s="8">
        <f t="shared" si="24"/>
        <v>238.95232422935808</v>
      </c>
      <c r="M93" s="8">
        <f t="shared" si="24"/>
        <v>237.81362297880304</v>
      </c>
      <c r="N93" s="8">
        <f t="shared" si="24"/>
        <v>236.62294597723044</v>
      </c>
      <c r="O93" s="8">
        <f t="shared" si="24"/>
        <v>235.38534109223349</v>
      </c>
      <c r="P93" s="8">
        <f t="shared" si="24"/>
        <v>234.1044850469097</v>
      </c>
      <c r="Q93" s="8">
        <f t="shared" si="24"/>
        <v>232.78279535284713</v>
      </c>
      <c r="R93" s="8">
        <f t="shared" si="24"/>
        <v>231.42166971412126</v>
      </c>
      <c r="S93" s="8">
        <f t="shared" si="24"/>
        <v>230.02181431626153</v>
      </c>
      <c r="T93" s="8">
        <f t="shared" si="24"/>
        <v>228.58363752268917</v>
      </c>
      <c r="U93" s="8">
        <f t="shared" si="24"/>
        <v>227.10809345078457</v>
      </c>
      <c r="V93" s="8">
        <f t="shared" si="24"/>
        <v>225.59651830128186</v>
      </c>
      <c r="W93" s="8">
        <f t="shared" si="24"/>
        <v>224.05073679917174</v>
      </c>
      <c r="X93" s="8">
        <f t="shared" si="24"/>
        <v>222.47297723296185</v>
      </c>
      <c r="Y93" s="8">
        <f t="shared" si="24"/>
        <v>220.8643189902393</v>
      </c>
      <c r="Z93" s="8">
        <f t="shared" si="24"/>
        <v>219.22737075191694</v>
      </c>
      <c r="AA93" s="8">
        <f t="shared" si="24"/>
        <v>217.56488215649975</v>
      </c>
      <c r="AB93" s="8">
        <f t="shared" si="24"/>
        <v>215.8798615865652</v>
      </c>
      <c r="AC93" s="8">
        <f t="shared" si="24"/>
        <v>214.17551051728259</v>
      </c>
      <c r="AD93" s="8">
        <f t="shared" si="24"/>
        <v>212.45531040807893</v>
      </c>
      <c r="AE93" s="8">
        <f t="shared" si="24"/>
        <v>210.72303042634289</v>
      </c>
      <c r="AF93" s="8">
        <f t="shared" si="24"/>
        <v>208.98255559501806</v>
      </c>
      <c r="AG93" s="8">
        <f t="shared" si="24"/>
        <v>207.2375971537156</v>
      </c>
      <c r="AH93" s="8">
        <f t="shared" si="24"/>
        <v>205.49142222908586</v>
      </c>
      <c r="AI93" s="8">
        <f t="shared" si="24"/>
        <v>203.74662405463451</v>
      </c>
      <c r="AJ93" s="8">
        <f t="shared" si="24"/>
        <v>202.00505825016694</v>
      </c>
      <c r="AK93" s="8">
        <f t="shared" si="24"/>
        <v>200.26778296308547</v>
      </c>
      <c r="AL93" s="8">
        <f t="shared" si="24"/>
        <v>198.53497970042605</v>
      </c>
      <c r="AM93" s="8">
        <f t="shared" si="24"/>
        <v>196.80596684534044</v>
      </c>
    </row>
    <row r="94" spans="1:39" s="10" customFormat="1" x14ac:dyDescent="0.8">
      <c r="A94" s="3"/>
      <c r="C94" s="7"/>
      <c r="D94" s="7"/>
      <c r="E94" s="7" t="s">
        <v>28</v>
      </c>
      <c r="F94" s="8">
        <f>0-SUM(F96:F98)</f>
        <v>-5947.5390556511175</v>
      </c>
      <c r="G94" s="8">
        <f t="shared" ref="G94:AM94" si="25">0-SUM(G96:G98)</f>
        <v>-6004.7833663846222</v>
      </c>
      <c r="H94" s="8">
        <f t="shared" si="25"/>
        <v>-6442.2167596409217</v>
      </c>
      <c r="I94" s="8">
        <f t="shared" si="25"/>
        <v>-6558.79814188615</v>
      </c>
      <c r="J94" s="8">
        <f>0-SUM(J96:J98)</f>
        <v>-6651.1673515934071</v>
      </c>
      <c r="K94" s="8">
        <f t="shared" si="25"/>
        <v>-6781.7882886320549</v>
      </c>
      <c r="L94" s="8">
        <f t="shared" si="25"/>
        <v>-6911.8208787420308</v>
      </c>
      <c r="M94" s="8">
        <f t="shared" si="25"/>
        <v>-7069.3512516516012</v>
      </c>
      <c r="N94" s="8">
        <f t="shared" si="25"/>
        <v>-7167.8481999451615</v>
      </c>
      <c r="O94" s="8">
        <f t="shared" si="25"/>
        <v>-7303.5092357559352</v>
      </c>
      <c r="P94" s="8">
        <f t="shared" si="25"/>
        <v>-7426.0116289266452</v>
      </c>
      <c r="Q94" s="8">
        <f t="shared" si="25"/>
        <v>-7566.6908278451365</v>
      </c>
      <c r="R94" s="8">
        <f t="shared" si="25"/>
        <v>-7623.165417594143</v>
      </c>
      <c r="S94" s="8">
        <f t="shared" si="25"/>
        <v>-7701.7392961194546</v>
      </c>
      <c r="T94" s="8">
        <f t="shared" si="25"/>
        <v>-7912.9408981020506</v>
      </c>
      <c r="U94" s="8">
        <f t="shared" si="25"/>
        <v>-8175.5732586606209</v>
      </c>
      <c r="V94" s="8">
        <f t="shared" si="25"/>
        <v>-8364.5496930541285</v>
      </c>
      <c r="W94" s="8">
        <f t="shared" si="25"/>
        <v>-8538.9095299395667</v>
      </c>
      <c r="X94" s="8">
        <f t="shared" si="25"/>
        <v>-9716.7954728181976</v>
      </c>
      <c r="Y94" s="8">
        <f t="shared" si="25"/>
        <v>-9813.3616409305196</v>
      </c>
      <c r="Z94" s="8">
        <f t="shared" si="25"/>
        <v>-9823.221986561286</v>
      </c>
      <c r="AA94" s="8">
        <f t="shared" si="25"/>
        <v>-9832.2510188083925</v>
      </c>
      <c r="AB94" s="8">
        <f t="shared" si="25"/>
        <v>-9823.6711729371746</v>
      </c>
      <c r="AC94" s="8">
        <f t="shared" si="25"/>
        <v>-9872.1004145416082</v>
      </c>
      <c r="AD94" s="8">
        <f t="shared" si="25"/>
        <v>-9834.9795550150775</v>
      </c>
      <c r="AE94" s="8">
        <f t="shared" si="25"/>
        <v>-9824.6858470357201</v>
      </c>
      <c r="AF94" s="8">
        <f t="shared" si="25"/>
        <v>-9831.3491305731568</v>
      </c>
      <c r="AG94" s="8">
        <f t="shared" si="25"/>
        <v>-9808.5744071118388</v>
      </c>
      <c r="AH94" s="8">
        <f t="shared" si="25"/>
        <v>-9808.3680401673591</v>
      </c>
      <c r="AI94" s="8">
        <f t="shared" si="25"/>
        <v>-9742.8222583536717</v>
      </c>
      <c r="AJ94" s="8">
        <f t="shared" si="25"/>
        <v>-9705.1021979058805</v>
      </c>
      <c r="AK94" s="8">
        <f t="shared" si="25"/>
        <v>-9675.7033431102227</v>
      </c>
      <c r="AL94" s="8">
        <f t="shared" si="25"/>
        <v>-9682.76578132957</v>
      </c>
      <c r="AM94" s="8">
        <f t="shared" si="25"/>
        <v>-9578.2170181446745</v>
      </c>
    </row>
    <row r="95" spans="1:39" s="10" customFormat="1" x14ac:dyDescent="0.8">
      <c r="A95" s="3"/>
      <c r="C95" s="7"/>
      <c r="D95" s="7"/>
      <c r="E95" s="7" t="s">
        <v>29</v>
      </c>
      <c r="F95" s="8">
        <f>SUM(F81:F94)</f>
        <v>5876.5036589008578</v>
      </c>
      <c r="G95" s="8">
        <f t="shared" ref="G95:AM95" si="26">SUM(G81:G94)</f>
        <v>5645.5482185815736</v>
      </c>
      <c r="H95" s="8">
        <f t="shared" si="26"/>
        <v>5119.4965821565074</v>
      </c>
      <c r="I95" s="8">
        <f t="shared" si="26"/>
        <v>4711.0040463561136</v>
      </c>
      <c r="J95" s="8">
        <f t="shared" si="26"/>
        <v>4434.0868319408255</v>
      </c>
      <c r="K95" s="8">
        <f t="shared" si="26"/>
        <v>4131.8088863185149</v>
      </c>
      <c r="L95" s="8">
        <f t="shared" si="26"/>
        <v>3858.7853655849094</v>
      </c>
      <c r="M95" s="8">
        <f t="shared" si="26"/>
        <v>3587.2758052471499</v>
      </c>
      <c r="N95" s="8">
        <f t="shared" si="26"/>
        <v>3312.7999624729346</v>
      </c>
      <c r="O95" s="8">
        <f t="shared" si="26"/>
        <v>3016.6437789555257</v>
      </c>
      <c r="P95" s="8">
        <f t="shared" si="26"/>
        <v>2726.9013870768204</v>
      </c>
      <c r="Q95" s="8">
        <f t="shared" si="26"/>
        <v>2436.1739936607855</v>
      </c>
      <c r="R95" s="8">
        <f t="shared" si="26"/>
        <v>2211.8183659291817</v>
      </c>
      <c r="S95" s="8">
        <f t="shared" si="26"/>
        <v>1961.7483121975856</v>
      </c>
      <c r="T95" s="8">
        <f t="shared" si="26"/>
        <v>1582.3979972205771</v>
      </c>
      <c r="U95" s="8">
        <f t="shared" si="26"/>
        <v>1157.0282298566763</v>
      </c>
      <c r="V95" s="8">
        <f t="shared" si="26"/>
        <v>773.18865682696924</v>
      </c>
      <c r="W95" s="8">
        <f t="shared" si="26"/>
        <v>415.58061212509529</v>
      </c>
      <c r="X95" s="8">
        <f t="shared" si="26"/>
        <v>-1840.3543520860057</v>
      </c>
      <c r="Y95" s="8">
        <f t="shared" si="26"/>
        <v>-2034.564320850588</v>
      </c>
      <c r="Z95" s="8">
        <f t="shared" si="26"/>
        <v>-2170.5244687998511</v>
      </c>
      <c r="AA95" s="8">
        <f t="shared" si="26"/>
        <v>-2301.7885091241023</v>
      </c>
      <c r="AB95" s="8">
        <f t="shared" si="26"/>
        <v>-2429.9541093442804</v>
      </c>
      <c r="AC95" s="8">
        <f t="shared" si="26"/>
        <v>-2502.1423779647312</v>
      </c>
      <c r="AD95" s="8">
        <f t="shared" si="26"/>
        <v>-2607.9811399502714</v>
      </c>
      <c r="AE95" s="8">
        <f t="shared" si="26"/>
        <v>-2725.6403449200625</v>
      </c>
      <c r="AF95" s="8">
        <f t="shared" si="26"/>
        <v>-2877.9510341512796</v>
      </c>
      <c r="AG95" s="8">
        <f t="shared" si="26"/>
        <v>-3015.3917068768178</v>
      </c>
      <c r="AH95" s="8">
        <f t="shared" si="26"/>
        <v>-3120.4452648216084</v>
      </c>
      <c r="AI95" s="8">
        <f t="shared" si="26"/>
        <v>-3206.1838099803263</v>
      </c>
      <c r="AJ95" s="8">
        <f t="shared" si="26"/>
        <v>-3315.9116200765602</v>
      </c>
      <c r="AK95" s="8">
        <f t="shared" si="26"/>
        <v>-3423.6242008685067</v>
      </c>
      <c r="AL95" s="8">
        <f t="shared" si="26"/>
        <v>-3521.4012286003772</v>
      </c>
      <c r="AM95" s="8">
        <f t="shared" si="26"/>
        <v>-3564.4338920223581</v>
      </c>
    </row>
    <row r="96" spans="1:39" s="10" customFormat="1" x14ac:dyDescent="0.8">
      <c r="A96" s="3"/>
      <c r="C96" s="7" t="s">
        <v>23</v>
      </c>
      <c r="D96" s="7" t="s">
        <v>2</v>
      </c>
      <c r="E96" s="7" t="s">
        <v>34</v>
      </c>
      <c r="F96" s="8">
        <f>F47/1000</f>
        <v>5100.1908229007795</v>
      </c>
      <c r="G96" s="8">
        <f t="shared" ref="G96:AM96" si="27">G47/1000</f>
        <v>5173.9189700345751</v>
      </c>
      <c r="H96" s="8">
        <f t="shared" si="27"/>
        <v>5603.6668243083077</v>
      </c>
      <c r="I96" s="8">
        <f t="shared" si="27"/>
        <v>5730.604392748277</v>
      </c>
      <c r="J96" s="8">
        <f t="shared" si="27"/>
        <v>5838.8223857932462</v>
      </c>
      <c r="K96" s="8">
        <f t="shared" si="27"/>
        <v>5978.1602932147644</v>
      </c>
      <c r="L96" s="8">
        <f t="shared" si="27"/>
        <v>6118.5036626846577</v>
      </c>
      <c r="M96" s="8">
        <f t="shared" si="27"/>
        <v>6280.0841264942219</v>
      </c>
      <c r="N96" s="8">
        <f t="shared" si="27"/>
        <v>6389.1794870634021</v>
      </c>
      <c r="O96" s="8">
        <f t="shared" si="27"/>
        <v>6531.4646548238416</v>
      </c>
      <c r="P96" s="8">
        <f t="shared" si="27"/>
        <v>6665.383113060192</v>
      </c>
      <c r="Q96" s="8">
        <f t="shared" si="27"/>
        <v>6805.9831109241823</v>
      </c>
      <c r="R96" s="8">
        <f t="shared" si="27"/>
        <v>6880.1903167420978</v>
      </c>
      <c r="S96" s="8">
        <f t="shared" si="27"/>
        <v>6974.5100309623049</v>
      </c>
      <c r="T96" s="8">
        <f t="shared" si="27"/>
        <v>7189.2417676677769</v>
      </c>
      <c r="U96" s="8">
        <f t="shared" si="27"/>
        <v>7442.4981508161964</v>
      </c>
      <c r="V96" s="8">
        <f t="shared" si="27"/>
        <v>7637.9564199462702</v>
      </c>
      <c r="W96" s="8">
        <f t="shared" si="27"/>
        <v>7810.8170743865521</v>
      </c>
      <c r="X96" s="8">
        <f t="shared" si="27"/>
        <v>8918.6162865912447</v>
      </c>
      <c r="Y96" s="8">
        <f t="shared" si="27"/>
        <v>9012.0699584593622</v>
      </c>
      <c r="Z96" s="8">
        <f t="shared" si="27"/>
        <v>9022.8151738817232</v>
      </c>
      <c r="AA96" s="8">
        <f t="shared" si="27"/>
        <v>9029.3978372067195</v>
      </c>
      <c r="AB96" s="8">
        <f t="shared" si="27"/>
        <v>9041.3814066897103</v>
      </c>
      <c r="AC96" s="8">
        <f t="shared" si="27"/>
        <v>9087.0601425441928</v>
      </c>
      <c r="AD96" s="8">
        <f t="shared" si="27"/>
        <v>9051.161991824405</v>
      </c>
      <c r="AE96" s="8">
        <f t="shared" si="27"/>
        <v>9042.4731377451026</v>
      </c>
      <c r="AF96" s="8">
        <f t="shared" si="27"/>
        <v>9048.0084281683994</v>
      </c>
      <c r="AG96" s="8">
        <f t="shared" si="27"/>
        <v>9023.1404706357353</v>
      </c>
      <c r="AH96" s="8">
        <f t="shared" si="27"/>
        <v>9026.2363787163413</v>
      </c>
      <c r="AI96" s="8">
        <f t="shared" si="27"/>
        <v>8964.5365951160147</v>
      </c>
      <c r="AJ96" s="8">
        <f t="shared" si="27"/>
        <v>8926.6942392302681</v>
      </c>
      <c r="AK96" s="8">
        <f t="shared" si="27"/>
        <v>8895.61268646588</v>
      </c>
      <c r="AL96" s="8">
        <f t="shared" si="27"/>
        <v>8899.8849616201151</v>
      </c>
      <c r="AM96" s="8">
        <f t="shared" si="27"/>
        <v>8800.988247264193</v>
      </c>
    </row>
    <row r="97" spans="1:39" s="10" customFormat="1" x14ac:dyDescent="0.8">
      <c r="A97" s="3"/>
      <c r="C97" s="7" t="s">
        <v>23</v>
      </c>
      <c r="D97" s="7" t="s">
        <v>2</v>
      </c>
      <c r="E97" s="7" t="s">
        <v>24</v>
      </c>
      <c r="F97" s="8">
        <f t="shared" ref="F97:AM97" si="28">F48/1000</f>
        <v>0</v>
      </c>
      <c r="G97" s="8">
        <f t="shared" si="28"/>
        <v>4.4159820400000012</v>
      </c>
      <c r="H97" s="8">
        <f t="shared" si="28"/>
        <v>0.72904314628802713</v>
      </c>
      <c r="I97" s="8">
        <f t="shared" si="28"/>
        <v>1.8874796992959342</v>
      </c>
      <c r="J97" s="8">
        <f t="shared" si="28"/>
        <v>2.126178790983166</v>
      </c>
      <c r="K97" s="8">
        <f t="shared" si="28"/>
        <v>2.3809224277074672</v>
      </c>
      <c r="L97" s="8">
        <f t="shared" si="28"/>
        <v>2.6358107107619957</v>
      </c>
      <c r="M97" s="8">
        <f t="shared" si="28"/>
        <v>2.8992380565987461</v>
      </c>
      <c r="N97" s="8">
        <f t="shared" si="28"/>
        <v>3.1386345228850168</v>
      </c>
      <c r="O97" s="8">
        <f t="shared" si="28"/>
        <v>3.0949867812017011</v>
      </c>
      <c r="P97" s="8">
        <f t="shared" si="28"/>
        <v>3.0513735745637733</v>
      </c>
      <c r="Q97" s="8">
        <f t="shared" si="28"/>
        <v>3.0169331821756677</v>
      </c>
      <c r="R97" s="8">
        <f t="shared" si="28"/>
        <v>2.9642438591063311</v>
      </c>
      <c r="S97" s="8">
        <f t="shared" si="28"/>
        <v>2.9207256697120108</v>
      </c>
      <c r="T97" s="8">
        <f t="shared" si="28"/>
        <v>4.3135426032624906</v>
      </c>
      <c r="U97" s="8">
        <f t="shared" si="28"/>
        <v>9.4811537176254532</v>
      </c>
      <c r="V97" s="8">
        <f t="shared" si="28"/>
        <v>15.804933526065298</v>
      </c>
      <c r="W97" s="8">
        <f t="shared" si="28"/>
        <v>20.511279355083186</v>
      </c>
      <c r="X97" s="8">
        <f t="shared" si="28"/>
        <v>25.001651154791759</v>
      </c>
      <c r="Y97" s="8">
        <f t="shared" si="28"/>
        <v>33.271232927028088</v>
      </c>
      <c r="Z97" s="8">
        <f t="shared" si="28"/>
        <v>39.583851689007332</v>
      </c>
      <c r="AA97" s="8">
        <f t="shared" si="28"/>
        <v>45.68028730131163</v>
      </c>
      <c r="AB97" s="8">
        <f t="shared" si="28"/>
        <v>49.68398753743157</v>
      </c>
      <c r="AC97" s="8">
        <f t="shared" si="28"/>
        <v>54.652300529983187</v>
      </c>
      <c r="AD97" s="8">
        <f t="shared" si="28"/>
        <v>60.051556196568832</v>
      </c>
      <c r="AE97" s="8">
        <f t="shared" si="28"/>
        <v>64.303021977487447</v>
      </c>
      <c r="AF97" s="8">
        <f t="shared" si="28"/>
        <v>67.840376286540206</v>
      </c>
      <c r="AG97" s="8">
        <f t="shared" si="28"/>
        <v>72.050992261324254</v>
      </c>
      <c r="AH97" s="8">
        <f t="shared" si="28"/>
        <v>76.178399865784996</v>
      </c>
      <c r="AI97" s="8">
        <f t="shared" si="28"/>
        <v>79.412223654656117</v>
      </c>
      <c r="AJ97" s="8">
        <f t="shared" si="28"/>
        <v>82.725181895360564</v>
      </c>
      <c r="AK97" s="8">
        <f t="shared" si="28"/>
        <v>86.439456291093947</v>
      </c>
      <c r="AL97" s="8">
        <f t="shared" si="28"/>
        <v>91.166681488126642</v>
      </c>
      <c r="AM97" s="8">
        <f t="shared" si="28"/>
        <v>94.106616856661901</v>
      </c>
    </row>
    <row r="98" spans="1:39" s="10" customFormat="1" x14ac:dyDescent="0.8">
      <c r="A98" s="3"/>
      <c r="C98" s="7" t="s">
        <v>25</v>
      </c>
      <c r="D98" s="7" t="s">
        <v>2</v>
      </c>
      <c r="E98" s="7" t="s">
        <v>25</v>
      </c>
      <c r="F98" s="8">
        <f>F49/3.6/1000</f>
        <v>847.34823275033773</v>
      </c>
      <c r="G98" s="8">
        <f t="shared" ref="G98:AM98" si="29">G49/3.6/1000</f>
        <v>826.4484143100475</v>
      </c>
      <c r="H98" s="8">
        <f t="shared" si="29"/>
        <v>837.82089218632598</v>
      </c>
      <c r="I98" s="8">
        <f t="shared" si="29"/>
        <v>826.30626943857703</v>
      </c>
      <c r="J98" s="8">
        <f t="shared" si="29"/>
        <v>810.21878700917796</v>
      </c>
      <c r="K98" s="8">
        <f t="shared" si="29"/>
        <v>801.24707298958265</v>
      </c>
      <c r="L98" s="8">
        <f t="shared" si="29"/>
        <v>790.68140534661165</v>
      </c>
      <c r="M98" s="8">
        <f t="shared" si="29"/>
        <v>786.36788710078019</v>
      </c>
      <c r="N98" s="8">
        <f t="shared" si="29"/>
        <v>775.53007835887422</v>
      </c>
      <c r="O98" s="8">
        <f t="shared" si="29"/>
        <v>768.94959415089215</v>
      </c>
      <c r="P98" s="8">
        <f t="shared" si="29"/>
        <v>757.57714229189003</v>
      </c>
      <c r="Q98" s="8">
        <f t="shared" si="29"/>
        <v>757.69078373877892</v>
      </c>
      <c r="R98" s="8">
        <f t="shared" si="29"/>
        <v>740.01085699293867</v>
      </c>
      <c r="S98" s="8">
        <f t="shared" si="29"/>
        <v>724.30853948743788</v>
      </c>
      <c r="T98" s="8">
        <f t="shared" si="29"/>
        <v>719.38558783101178</v>
      </c>
      <c r="U98" s="8">
        <f t="shared" si="29"/>
        <v>723.59395412679942</v>
      </c>
      <c r="V98" s="8">
        <f t="shared" si="29"/>
        <v>710.78833958179268</v>
      </c>
      <c r="W98" s="8">
        <f t="shared" si="29"/>
        <v>707.581176197932</v>
      </c>
      <c r="X98" s="8">
        <f t="shared" si="29"/>
        <v>773.17753507216219</v>
      </c>
      <c r="Y98" s="8">
        <f t="shared" si="29"/>
        <v>768.02044954412895</v>
      </c>
      <c r="Z98" s="8">
        <f t="shared" si="29"/>
        <v>760.82296099055577</v>
      </c>
      <c r="AA98" s="8">
        <f t="shared" si="29"/>
        <v>757.17289430036249</v>
      </c>
      <c r="AB98" s="8">
        <f t="shared" si="29"/>
        <v>732.60577871003295</v>
      </c>
      <c r="AC98" s="8">
        <f t="shared" si="29"/>
        <v>730.38797146743332</v>
      </c>
      <c r="AD98" s="8">
        <f t="shared" si="29"/>
        <v>723.76600699410369</v>
      </c>
      <c r="AE98" s="8">
        <f t="shared" si="29"/>
        <v>717.9096873131291</v>
      </c>
      <c r="AF98" s="8">
        <f t="shared" si="29"/>
        <v>715.50032611821678</v>
      </c>
      <c r="AG98" s="8">
        <f t="shared" si="29"/>
        <v>713.38294421477906</v>
      </c>
      <c r="AH98" s="8">
        <f t="shared" si="29"/>
        <v>705.95326158523267</v>
      </c>
      <c r="AI98" s="8">
        <f t="shared" si="29"/>
        <v>698.87343958300187</v>
      </c>
      <c r="AJ98" s="8">
        <f t="shared" si="29"/>
        <v>695.68277678025083</v>
      </c>
      <c r="AK98" s="8">
        <f t="shared" si="29"/>
        <v>693.65120035324844</v>
      </c>
      <c r="AL98" s="8">
        <f t="shared" si="29"/>
        <v>691.71413822132865</v>
      </c>
      <c r="AM98" s="8">
        <f t="shared" si="29"/>
        <v>683.1221540238198</v>
      </c>
    </row>
    <row r="99" spans="1:39" s="10" customFormat="1" x14ac:dyDescent="0.8">
      <c r="A99" s="3"/>
    </row>
  </sheetData>
  <phoneticPr fontId="4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45D2-1E58-4E42-81BE-8BC0D19ABBE7}">
  <sheetPr codeName="Sheet6">
    <tabColor theme="4" tint="0.79998168889431442"/>
  </sheetPr>
  <dimension ref="A1:AM99"/>
  <sheetViews>
    <sheetView showGridLines="0" topLeftCell="A61" zoomScale="80" zoomScaleNormal="80" workbookViewId="0">
      <selection activeCell="E44" sqref="E44"/>
    </sheetView>
  </sheetViews>
  <sheetFormatPr defaultColWidth="9" defaultRowHeight="18" x14ac:dyDescent="0.8"/>
  <cols>
    <col min="1" max="1" width="3.27734375" customWidth="1"/>
    <col min="2" max="2" width="3.1640625" style="2" customWidth="1"/>
    <col min="3" max="3" width="22.1640625" style="2" customWidth="1"/>
    <col min="4" max="4" width="9" style="2"/>
    <col min="5" max="5" width="54.0546875" style="2" customWidth="1"/>
    <col min="6" max="24" width="16.109375" style="2" bestFit="1" customWidth="1"/>
    <col min="25" max="39" width="14.88671875" style="2" bestFit="1" customWidth="1"/>
    <col min="40" max="16384" width="9" style="2"/>
  </cols>
  <sheetData>
    <row r="1" spans="1:39" s="11" customFormat="1" ht="21.75" customHeight="1" x14ac:dyDescent="0.8">
      <c r="F1" s="11" t="s">
        <v>10</v>
      </c>
    </row>
    <row r="2" spans="1:39" s="13" customFormat="1" x14ac:dyDescent="0.8">
      <c r="C2" s="14"/>
      <c r="D2" s="14"/>
      <c r="E2" s="16"/>
      <c r="F2" s="15">
        <v>2017</v>
      </c>
      <c r="G2" s="15">
        <v>2018</v>
      </c>
      <c r="H2" s="15">
        <v>2019</v>
      </c>
      <c r="I2" s="15">
        <v>2020</v>
      </c>
      <c r="J2" s="15">
        <v>2021</v>
      </c>
      <c r="K2" s="15">
        <v>2022</v>
      </c>
      <c r="L2" s="15">
        <v>2023</v>
      </c>
      <c r="M2" s="15">
        <v>2024</v>
      </c>
      <c r="N2" s="15">
        <v>2025</v>
      </c>
      <c r="O2" s="15">
        <v>2026</v>
      </c>
      <c r="P2" s="15">
        <v>2027</v>
      </c>
      <c r="Q2" s="15">
        <v>2028</v>
      </c>
      <c r="R2" s="15">
        <v>2029</v>
      </c>
      <c r="S2" s="15">
        <v>2030</v>
      </c>
      <c r="T2" s="15">
        <v>2031</v>
      </c>
      <c r="U2" s="15">
        <v>2032</v>
      </c>
      <c r="V2" s="15">
        <v>2033</v>
      </c>
      <c r="W2" s="15">
        <v>2034</v>
      </c>
      <c r="X2" s="15">
        <v>2035</v>
      </c>
      <c r="Y2" s="15">
        <v>2036</v>
      </c>
      <c r="Z2" s="15">
        <v>2037</v>
      </c>
      <c r="AA2" s="15">
        <v>2038</v>
      </c>
      <c r="AB2" s="15">
        <v>2039</v>
      </c>
      <c r="AC2" s="15">
        <v>2040</v>
      </c>
      <c r="AD2" s="15">
        <v>2041</v>
      </c>
      <c r="AE2" s="15">
        <v>2042</v>
      </c>
      <c r="AF2" s="15">
        <v>2043</v>
      </c>
      <c r="AG2" s="15">
        <v>2044</v>
      </c>
      <c r="AH2" s="15">
        <v>2045</v>
      </c>
      <c r="AI2" s="15">
        <v>2046</v>
      </c>
      <c r="AJ2" s="15">
        <v>2047</v>
      </c>
      <c r="AK2" s="15">
        <v>2048</v>
      </c>
      <c r="AL2" s="15">
        <v>2049</v>
      </c>
      <c r="AM2" s="15">
        <v>2050</v>
      </c>
    </row>
    <row r="3" spans="1:39" customFormat="1" x14ac:dyDescent="0.8">
      <c r="C3" s="19" t="s">
        <v>8</v>
      </c>
      <c r="D3" s="19" t="s">
        <v>5</v>
      </c>
      <c r="E3" s="7" t="s">
        <v>11</v>
      </c>
      <c r="F3" s="12">
        <v>37007.0245</v>
      </c>
      <c r="G3" s="12">
        <v>36862.944340000002</v>
      </c>
      <c r="H3" s="12">
        <v>36870.709139999999</v>
      </c>
      <c r="I3" s="12">
        <v>36506.766000000003</v>
      </c>
      <c r="J3" s="12">
        <v>36189.301800000001</v>
      </c>
      <c r="K3" s="12">
        <v>35959.920299999998</v>
      </c>
      <c r="L3" s="12">
        <v>35720.7284</v>
      </c>
      <c r="M3" s="12">
        <v>35570.991699999999</v>
      </c>
      <c r="N3" s="12">
        <v>35217.977400000003</v>
      </c>
      <c r="O3" s="12">
        <v>34963.454899999997</v>
      </c>
      <c r="P3" s="12">
        <v>34702.4205</v>
      </c>
      <c r="Q3" s="12">
        <v>34531.261899999998</v>
      </c>
      <c r="R3" s="12">
        <v>34162.118000000002</v>
      </c>
      <c r="S3" s="12">
        <v>33883.166799999999</v>
      </c>
      <c r="T3" s="12">
        <v>33671.317439999999</v>
      </c>
      <c r="U3" s="12">
        <v>33545.618399999999</v>
      </c>
      <c r="V3" s="12">
        <v>33231.302389999997</v>
      </c>
      <c r="W3" s="12">
        <v>33003.602400000003</v>
      </c>
      <c r="X3" s="12">
        <v>32771.191800000001</v>
      </c>
      <c r="Y3" s="12">
        <v>32623.364699999998</v>
      </c>
      <c r="Z3" s="12">
        <v>32293.100559999999</v>
      </c>
      <c r="AA3" s="12">
        <v>32048.20909</v>
      </c>
      <c r="AB3" s="12">
        <v>31799.998579999999</v>
      </c>
      <c r="AC3" s="12">
        <v>31635.376100000001</v>
      </c>
      <c r="AD3" s="12">
        <v>31295.547999999999</v>
      </c>
      <c r="AE3" s="12">
        <v>31040.376</v>
      </c>
      <c r="AF3" s="12">
        <v>30783.996800000001</v>
      </c>
      <c r="AG3" s="12">
        <v>30526.956999999999</v>
      </c>
      <c r="AH3" s="12">
        <v>30352.669000000002</v>
      </c>
      <c r="AI3" s="12">
        <v>30012.722399999999</v>
      </c>
      <c r="AJ3" s="12">
        <v>29756.182499999999</v>
      </c>
      <c r="AK3" s="12">
        <v>29500.275000000001</v>
      </c>
      <c r="AL3" s="12">
        <v>29325.149000000001</v>
      </c>
      <c r="AM3" s="12">
        <v>28990.334999999999</v>
      </c>
    </row>
    <row r="4" spans="1:39" customFormat="1" x14ac:dyDescent="0.8">
      <c r="C4" s="19" t="s">
        <v>8</v>
      </c>
      <c r="D4" s="19" t="s">
        <v>5</v>
      </c>
      <c r="E4" s="7" t="s">
        <v>32</v>
      </c>
      <c r="F4" s="12">
        <v>34247</v>
      </c>
      <c r="G4" s="12">
        <v>34170</v>
      </c>
      <c r="H4" s="12">
        <v>34629</v>
      </c>
      <c r="I4" s="12">
        <v>34235.048699999999</v>
      </c>
      <c r="J4" s="12">
        <v>33861.1993</v>
      </c>
      <c r="K4" s="12">
        <v>33569.965900000003</v>
      </c>
      <c r="L4" s="12">
        <v>33269.543700000002</v>
      </c>
      <c r="M4" s="12">
        <v>33052.908900000002</v>
      </c>
      <c r="N4" s="12">
        <v>32645.761699999999</v>
      </c>
      <c r="O4" s="12">
        <v>32330.039400000001</v>
      </c>
      <c r="P4" s="12">
        <v>32008.216700000001</v>
      </c>
      <c r="Q4" s="12">
        <v>31770.588599999999</v>
      </c>
      <c r="R4" s="12">
        <v>31347.490300000001</v>
      </c>
      <c r="S4" s="12">
        <v>31008.883399999999</v>
      </c>
      <c r="T4" s="12">
        <v>30473.720789999999</v>
      </c>
      <c r="U4" s="12">
        <v>29850.1937</v>
      </c>
      <c r="V4" s="12">
        <v>29091.31007</v>
      </c>
      <c r="W4" s="12">
        <v>28396.120599999998</v>
      </c>
      <c r="X4" s="12">
        <v>27715.380300000001</v>
      </c>
      <c r="Y4" s="12">
        <v>27084.132099999999</v>
      </c>
      <c r="Z4" s="12">
        <v>26322.018400000001</v>
      </c>
      <c r="AA4" s="12">
        <v>25627.786169999999</v>
      </c>
      <c r="AB4" s="12">
        <v>24969.652829999999</v>
      </c>
      <c r="AC4" s="12">
        <v>24343.670600000001</v>
      </c>
      <c r="AD4" s="12">
        <v>23604.552199999998</v>
      </c>
      <c r="AE4" s="12">
        <v>22949.279999999999</v>
      </c>
      <c r="AF4" s="12">
        <v>22297.1947</v>
      </c>
      <c r="AG4" s="12">
        <v>21614.666000000001</v>
      </c>
      <c r="AH4" s="12">
        <v>21020.487000000001</v>
      </c>
      <c r="AI4" s="12">
        <v>20333.543799999999</v>
      </c>
      <c r="AJ4" s="12">
        <v>19685.699400000001</v>
      </c>
      <c r="AK4" s="12">
        <v>19052.46</v>
      </c>
      <c r="AL4" s="12">
        <v>18475.815999999999</v>
      </c>
      <c r="AM4" s="12">
        <v>17819.906999999999</v>
      </c>
    </row>
    <row r="5" spans="1:39" customFormat="1" x14ac:dyDescent="0.8">
      <c r="C5" s="19" t="s">
        <v>8</v>
      </c>
      <c r="D5" s="19" t="s">
        <v>5</v>
      </c>
      <c r="E5" s="7" t="s">
        <v>12</v>
      </c>
      <c r="F5" s="12">
        <v>1749.8650299999999</v>
      </c>
      <c r="G5" s="12">
        <v>1746.2328869999999</v>
      </c>
      <c r="H5" s="12">
        <v>1742.421206</v>
      </c>
      <c r="I5" s="12">
        <v>1730.7906399999999</v>
      </c>
      <c r="J5" s="12">
        <v>1724.04213</v>
      </c>
      <c r="K5" s="12">
        <v>1716.77853</v>
      </c>
      <c r="L5" s="12">
        <v>1709.04952</v>
      </c>
      <c r="M5" s="12">
        <v>1700.9043300000001</v>
      </c>
      <c r="N5" s="12">
        <v>1692.38741</v>
      </c>
      <c r="O5" s="12">
        <v>1683.53485</v>
      </c>
      <c r="P5" s="12">
        <v>1674.3729499999999</v>
      </c>
      <c r="Q5" s="12">
        <v>1664.9190000000001</v>
      </c>
      <c r="R5" s="12">
        <v>1655.18301</v>
      </c>
      <c r="S5" s="12">
        <v>1645.17001</v>
      </c>
      <c r="T5" s="12">
        <v>1634.883834</v>
      </c>
      <c r="U5" s="12">
        <v>1624.3304000000001</v>
      </c>
      <c r="V5" s="12">
        <v>1613.519256</v>
      </c>
      <c r="W5" s="12">
        <v>1602.4634599999999</v>
      </c>
      <c r="X5" s="12">
        <v>1591.17896</v>
      </c>
      <c r="Y5" s="12">
        <v>1579.67346</v>
      </c>
      <c r="Z5" s="12">
        <v>1567.9656179999999</v>
      </c>
      <c r="AA5" s="12">
        <v>1556.0751090000001</v>
      </c>
      <c r="AB5" s="12">
        <v>1544.023447</v>
      </c>
      <c r="AC5" s="12">
        <v>1531.8335300000001</v>
      </c>
      <c r="AD5" s="12">
        <v>1519.53025</v>
      </c>
      <c r="AE5" s="12">
        <v>1507.1405999999999</v>
      </c>
      <c r="AF5" s="12">
        <v>1494.6922999999999</v>
      </c>
      <c r="AG5" s="12">
        <v>1482.2119</v>
      </c>
      <c r="AH5" s="12">
        <v>1469.7229</v>
      </c>
      <c r="AI5" s="12">
        <v>1457.24368</v>
      </c>
      <c r="AJ5" s="12">
        <v>1444.7876000000001</v>
      </c>
      <c r="AK5" s="12">
        <v>1432.3622</v>
      </c>
      <c r="AL5" s="12">
        <v>1419.9688000000001</v>
      </c>
      <c r="AM5" s="12">
        <v>1407.6025</v>
      </c>
    </row>
    <row r="6" spans="1:39" customFormat="1" x14ac:dyDescent="0.8">
      <c r="C6" s="19" t="s">
        <v>8</v>
      </c>
      <c r="D6" s="19" t="s">
        <v>5</v>
      </c>
      <c r="E6" s="22" t="s">
        <v>13</v>
      </c>
      <c r="F6" s="12">
        <v>225</v>
      </c>
      <c r="G6" s="12">
        <v>216</v>
      </c>
      <c r="H6" s="12">
        <v>216</v>
      </c>
      <c r="I6" s="12">
        <v>214.600202</v>
      </c>
      <c r="J6" s="12">
        <v>212.58433199999999</v>
      </c>
      <c r="K6" s="12">
        <v>211.09254899999999</v>
      </c>
      <c r="L6" s="12">
        <v>209.543059</v>
      </c>
      <c r="M6" s="12">
        <v>208.519768</v>
      </c>
      <c r="N6" s="12">
        <v>206.294782</v>
      </c>
      <c r="O6" s="12">
        <v>204.60598100000001</v>
      </c>
      <c r="P6" s="12">
        <v>202.87882500000001</v>
      </c>
      <c r="Q6" s="12">
        <v>201.68103500000001</v>
      </c>
      <c r="R6" s="12">
        <v>199.31711799999999</v>
      </c>
      <c r="S6" s="12">
        <v>197.484433</v>
      </c>
      <c r="T6" s="12">
        <v>196.24969160000001</v>
      </c>
      <c r="U6" s="12">
        <v>195.51706799999999</v>
      </c>
      <c r="V6" s="12">
        <v>193.6851107</v>
      </c>
      <c r="W6" s="12">
        <v>192.35798500000001</v>
      </c>
      <c r="X6" s="12">
        <v>191.00340499999999</v>
      </c>
      <c r="Y6" s="12">
        <v>190.14181099999999</v>
      </c>
      <c r="Z6" s="12">
        <v>188.2169011</v>
      </c>
      <c r="AA6" s="12">
        <v>186.78957729999999</v>
      </c>
      <c r="AB6" s="12">
        <v>185.34290870000001</v>
      </c>
      <c r="AC6" s="12">
        <v>184.38342399999999</v>
      </c>
      <c r="AD6" s="12">
        <v>182.402772</v>
      </c>
      <c r="AE6" s="12">
        <v>180.91552999999999</v>
      </c>
      <c r="AF6" s="12">
        <v>179.42125100000001</v>
      </c>
      <c r="AG6" s="12">
        <v>177.92312000000001</v>
      </c>
      <c r="AH6" s="12">
        <v>176.90729999999999</v>
      </c>
      <c r="AI6" s="12">
        <v>174.92596</v>
      </c>
      <c r="AJ6" s="12">
        <v>173.430744</v>
      </c>
      <c r="AK6" s="12">
        <v>171.93921</v>
      </c>
      <c r="AL6" s="12">
        <v>170.91851</v>
      </c>
      <c r="AM6" s="12">
        <v>168.96708000000001</v>
      </c>
    </row>
    <row r="7" spans="1:39" customFormat="1" x14ac:dyDescent="0.8">
      <c r="C7" s="19" t="s">
        <v>8</v>
      </c>
      <c r="D7" s="19" t="s">
        <v>5</v>
      </c>
      <c r="E7" s="22" t="s">
        <v>14</v>
      </c>
      <c r="F7" s="12">
        <v>12</v>
      </c>
      <c r="G7" s="12">
        <v>12</v>
      </c>
      <c r="H7" s="12">
        <v>12</v>
      </c>
      <c r="I7" s="12">
        <v>12</v>
      </c>
      <c r="J7" s="12">
        <v>12</v>
      </c>
      <c r="K7" s="12">
        <v>12</v>
      </c>
      <c r="L7" s="12">
        <v>12</v>
      </c>
      <c r="M7" s="12">
        <v>12</v>
      </c>
      <c r="N7" s="12">
        <v>12</v>
      </c>
      <c r="O7" s="12">
        <v>12</v>
      </c>
      <c r="P7" s="12">
        <v>12</v>
      </c>
      <c r="Q7" s="12">
        <v>12</v>
      </c>
      <c r="R7" s="12">
        <v>12</v>
      </c>
      <c r="S7" s="12">
        <v>12</v>
      </c>
      <c r="T7" s="12">
        <v>12</v>
      </c>
      <c r="U7" s="12">
        <v>12</v>
      </c>
      <c r="V7" s="12">
        <v>12</v>
      </c>
      <c r="W7" s="12">
        <v>12</v>
      </c>
      <c r="X7" s="12">
        <v>12</v>
      </c>
      <c r="Y7" s="12">
        <v>12</v>
      </c>
      <c r="Z7" s="12">
        <v>12</v>
      </c>
      <c r="AA7" s="12">
        <v>12</v>
      </c>
      <c r="AB7" s="12">
        <v>12</v>
      </c>
      <c r="AC7" s="12">
        <v>12</v>
      </c>
      <c r="AD7" s="12">
        <v>12</v>
      </c>
      <c r="AE7" s="12">
        <v>12</v>
      </c>
      <c r="AF7" s="12">
        <v>12</v>
      </c>
      <c r="AG7" s="12">
        <v>12</v>
      </c>
      <c r="AH7" s="12">
        <v>12</v>
      </c>
      <c r="AI7" s="12">
        <v>12</v>
      </c>
      <c r="AJ7" s="12">
        <v>12</v>
      </c>
      <c r="AK7" s="12">
        <v>12</v>
      </c>
      <c r="AL7" s="12">
        <v>12</v>
      </c>
      <c r="AM7" s="12">
        <v>12</v>
      </c>
    </row>
    <row r="8" spans="1:39" customFormat="1" x14ac:dyDescent="0.8">
      <c r="C8" s="19" t="s">
        <v>8</v>
      </c>
      <c r="D8" s="19" t="s">
        <v>5</v>
      </c>
      <c r="E8" s="7" t="s">
        <v>15</v>
      </c>
      <c r="F8" s="12">
        <v>2819.09854</v>
      </c>
      <c r="G8" s="12">
        <v>2704.124945</v>
      </c>
      <c r="H8" s="12">
        <v>2582.005756</v>
      </c>
      <c r="I8" s="12">
        <v>2498.9406399999998</v>
      </c>
      <c r="J8" s="12">
        <v>2522.7046</v>
      </c>
      <c r="K8" s="12">
        <v>2557.3204999999998</v>
      </c>
      <c r="L8" s="12">
        <v>2591.9857099999999</v>
      </c>
      <c r="M8" s="12">
        <v>2638.4100699999999</v>
      </c>
      <c r="N8" s="12">
        <v>2662.85176</v>
      </c>
      <c r="O8" s="12">
        <v>2691.7422499999998</v>
      </c>
      <c r="P8" s="12">
        <v>2721.2311599999998</v>
      </c>
      <c r="Q8" s="12">
        <v>2762.6890899999999</v>
      </c>
      <c r="R8" s="12">
        <v>2782.5009300000002</v>
      </c>
      <c r="S8" s="12">
        <v>2814.57224</v>
      </c>
      <c r="T8" s="12">
        <v>3150.1855300000002</v>
      </c>
      <c r="U8" s="12">
        <v>3523.0423599999999</v>
      </c>
      <c r="V8" s="12">
        <v>3819.5024530000001</v>
      </c>
      <c r="W8" s="12">
        <v>4154.23326</v>
      </c>
      <c r="X8" s="12">
        <v>4489.4861300000002</v>
      </c>
      <c r="Y8" s="12">
        <v>4855.8767900000003</v>
      </c>
      <c r="Z8" s="12">
        <v>5147.6200429999999</v>
      </c>
      <c r="AA8" s="12">
        <v>5477.9830529999999</v>
      </c>
      <c r="AB8" s="12">
        <v>5809.7861949999997</v>
      </c>
      <c r="AC8" s="12">
        <v>6180.3914400000003</v>
      </c>
      <c r="AD8" s="12">
        <v>6478.1683300000004</v>
      </c>
      <c r="AE8" s="12">
        <v>6815.8193000000001</v>
      </c>
      <c r="AF8" s="12">
        <v>7156.5539600000002</v>
      </c>
      <c r="AG8" s="12">
        <v>7501.4053999999996</v>
      </c>
      <c r="AH8" s="12">
        <v>7885.0864000000001</v>
      </c>
      <c r="AI8" s="12">
        <v>8202.2216599999992</v>
      </c>
      <c r="AJ8" s="12">
        <v>8560.8325999999997</v>
      </c>
      <c r="AK8" s="12">
        <v>8925.4758000000002</v>
      </c>
      <c r="AL8" s="12">
        <v>9330.0679</v>
      </c>
      <c r="AM8" s="12">
        <v>9669.777</v>
      </c>
    </row>
    <row r="9" spans="1:39" customFormat="1" x14ac:dyDescent="0.8">
      <c r="C9" s="19" t="s">
        <v>8</v>
      </c>
      <c r="D9" s="19" t="s">
        <v>5</v>
      </c>
      <c r="E9" s="7" t="s">
        <v>16</v>
      </c>
      <c r="F9" s="12">
        <v>1225.35412</v>
      </c>
      <c r="G9" s="12">
        <v>1222.5990730000001</v>
      </c>
      <c r="H9" s="12">
        <v>1239.0220449999999</v>
      </c>
      <c r="I9" s="12">
        <v>1224.92651</v>
      </c>
      <c r="J9" s="12">
        <v>1211.5502100000001</v>
      </c>
      <c r="K9" s="12">
        <v>1201.1299100000001</v>
      </c>
      <c r="L9" s="12">
        <v>1190.38084</v>
      </c>
      <c r="M9" s="12">
        <v>1182.62967</v>
      </c>
      <c r="N9" s="12">
        <v>1168.0619799999999</v>
      </c>
      <c r="O9" s="12">
        <v>1156.7654700000001</v>
      </c>
      <c r="P9" s="12">
        <v>1145.2506900000001</v>
      </c>
      <c r="Q9" s="12">
        <v>1136.74838</v>
      </c>
      <c r="R9" s="12">
        <v>1121.60997</v>
      </c>
      <c r="S9" s="12">
        <v>1109.4946500000001</v>
      </c>
      <c r="T9" s="12">
        <v>1090.3465839999999</v>
      </c>
      <c r="U9" s="12">
        <v>1073.1225300000001</v>
      </c>
      <c r="V9" s="12">
        <v>1051.7000210000001</v>
      </c>
      <c r="W9" s="12">
        <v>1032.21235</v>
      </c>
      <c r="X9" s="12">
        <v>1012.62465</v>
      </c>
      <c r="Y9" s="12">
        <v>995.19422599999996</v>
      </c>
      <c r="Z9" s="12">
        <v>973.73475059999998</v>
      </c>
      <c r="AA9" s="12">
        <v>954.17600640000001</v>
      </c>
      <c r="AB9" s="12">
        <v>934.55433549999998</v>
      </c>
      <c r="AC9" s="12">
        <v>916.78160100000002</v>
      </c>
      <c r="AD9" s="12">
        <v>895.20853199999999</v>
      </c>
      <c r="AE9" s="12">
        <v>875.51567</v>
      </c>
      <c r="AF9" s="12">
        <v>855.81455900000003</v>
      </c>
      <c r="AG9" s="12">
        <v>836.09844999999996</v>
      </c>
      <c r="AH9" s="12">
        <v>818.26381000000003</v>
      </c>
      <c r="AI9" s="12">
        <v>796.76039000000003</v>
      </c>
      <c r="AJ9" s="12">
        <v>777.11312799999996</v>
      </c>
      <c r="AK9" s="12">
        <v>757.47211000000004</v>
      </c>
      <c r="AL9" s="12">
        <v>739.67124999999999</v>
      </c>
      <c r="AM9" s="12">
        <v>718.35082</v>
      </c>
    </row>
    <row r="10" spans="1:39" customFormat="1" x14ac:dyDescent="0.8">
      <c r="C10" s="19" t="s">
        <v>8</v>
      </c>
      <c r="D10" s="19" t="s">
        <v>5</v>
      </c>
      <c r="E10" s="7" t="s">
        <v>17</v>
      </c>
      <c r="F10" s="12">
        <v>796.17364499999996</v>
      </c>
      <c r="G10" s="12">
        <v>819.3340991</v>
      </c>
      <c r="H10" s="12">
        <v>667.87049439999998</v>
      </c>
      <c r="I10" s="12">
        <v>628.937499</v>
      </c>
      <c r="J10" s="12">
        <v>614.88640899999996</v>
      </c>
      <c r="K10" s="12">
        <v>603.06149400000004</v>
      </c>
      <c r="L10" s="12">
        <v>591.04077700000005</v>
      </c>
      <c r="M10" s="12">
        <v>581.41593899999998</v>
      </c>
      <c r="N10" s="12">
        <v>566.66603699999996</v>
      </c>
      <c r="O10" s="12">
        <v>548.15927299999998</v>
      </c>
      <c r="P10" s="12">
        <v>529.52382399999999</v>
      </c>
      <c r="Q10" s="12">
        <v>513.261977</v>
      </c>
      <c r="R10" s="12">
        <v>491.89260899999999</v>
      </c>
      <c r="S10" s="12">
        <v>472.90310599999998</v>
      </c>
      <c r="T10" s="12">
        <v>613.06872380000004</v>
      </c>
      <c r="U10" s="12">
        <v>773.17749400000002</v>
      </c>
      <c r="V10" s="12">
        <v>919.55798770000001</v>
      </c>
      <c r="W10" s="12">
        <v>1050.6287500000001</v>
      </c>
      <c r="X10" s="12">
        <v>1192.4269099999999</v>
      </c>
      <c r="Y10" s="12">
        <v>1352.09475</v>
      </c>
      <c r="Z10" s="12">
        <v>1493.022477</v>
      </c>
      <c r="AA10" s="12">
        <v>1597.992139</v>
      </c>
      <c r="AB10" s="12">
        <v>1722.4341770000001</v>
      </c>
      <c r="AC10" s="12">
        <v>1855.6525999999999</v>
      </c>
      <c r="AD10" s="12">
        <v>1953.7397100000001</v>
      </c>
      <c r="AE10" s="12">
        <v>2050.2806999999998</v>
      </c>
      <c r="AF10" s="12">
        <v>2176.8275400000002</v>
      </c>
      <c r="AG10" s="12">
        <v>2267.5972999999999</v>
      </c>
      <c r="AH10" s="12">
        <v>2350.4144999999999</v>
      </c>
      <c r="AI10" s="12">
        <v>2442.3688400000001</v>
      </c>
      <c r="AJ10" s="12">
        <v>2521.72199</v>
      </c>
      <c r="AK10" s="12">
        <v>2595.9191000000001</v>
      </c>
      <c r="AL10" s="12">
        <v>2652.7858000000001</v>
      </c>
      <c r="AM10" s="12">
        <v>2672.8002999999999</v>
      </c>
    </row>
    <row r="11" spans="1:39" customFormat="1" x14ac:dyDescent="0.8">
      <c r="C11" s="19" t="s">
        <v>8</v>
      </c>
      <c r="D11" s="19" t="s">
        <v>5</v>
      </c>
      <c r="E11" s="7" t="s">
        <v>18</v>
      </c>
      <c r="F11" s="12">
        <v>61</v>
      </c>
      <c r="G11" s="12">
        <v>61</v>
      </c>
      <c r="H11" s="12">
        <v>61</v>
      </c>
      <c r="I11" s="12">
        <v>61</v>
      </c>
      <c r="J11" s="12">
        <v>61</v>
      </c>
      <c r="K11" s="12">
        <v>61</v>
      </c>
      <c r="L11" s="12">
        <v>61</v>
      </c>
      <c r="M11" s="12">
        <v>61</v>
      </c>
      <c r="N11" s="12">
        <v>61</v>
      </c>
      <c r="O11" s="12">
        <v>61</v>
      </c>
      <c r="P11" s="12">
        <v>61</v>
      </c>
      <c r="Q11" s="12">
        <v>61</v>
      </c>
      <c r="R11" s="12">
        <v>61</v>
      </c>
      <c r="S11" s="12">
        <v>61</v>
      </c>
      <c r="T11" s="12">
        <v>61</v>
      </c>
      <c r="U11" s="12">
        <v>61</v>
      </c>
      <c r="V11" s="12">
        <v>61</v>
      </c>
      <c r="W11" s="12">
        <v>61</v>
      </c>
      <c r="X11" s="12">
        <v>61</v>
      </c>
      <c r="Y11" s="12">
        <v>61</v>
      </c>
      <c r="Z11" s="12">
        <v>61</v>
      </c>
      <c r="AA11" s="12">
        <v>61</v>
      </c>
      <c r="AB11" s="12">
        <v>61</v>
      </c>
      <c r="AC11" s="12">
        <v>61</v>
      </c>
      <c r="AD11" s="12">
        <v>61</v>
      </c>
      <c r="AE11" s="12">
        <v>61</v>
      </c>
      <c r="AF11" s="12">
        <v>61</v>
      </c>
      <c r="AG11" s="12">
        <v>61</v>
      </c>
      <c r="AH11" s="12">
        <v>61</v>
      </c>
      <c r="AI11" s="12">
        <v>61</v>
      </c>
      <c r="AJ11" s="12">
        <v>61</v>
      </c>
      <c r="AK11" s="12">
        <v>61</v>
      </c>
      <c r="AL11" s="12">
        <v>61</v>
      </c>
      <c r="AM11" s="12">
        <v>61</v>
      </c>
    </row>
    <row r="12" spans="1:39" customFormat="1" x14ac:dyDescent="0.8">
      <c r="C12" s="19" t="s">
        <v>8</v>
      </c>
      <c r="D12" s="19" t="s">
        <v>5</v>
      </c>
      <c r="E12" s="7" t="s">
        <v>19</v>
      </c>
      <c r="F12" s="12">
        <v>4075.4183899999998</v>
      </c>
      <c r="G12" s="12">
        <v>4072.1849739999998</v>
      </c>
      <c r="H12" s="12">
        <v>4046.5800479999998</v>
      </c>
      <c r="I12" s="12">
        <v>3980.70912</v>
      </c>
      <c r="J12" s="12">
        <v>3918.5477700000001</v>
      </c>
      <c r="K12" s="12">
        <v>3865.64185</v>
      </c>
      <c r="L12" s="12">
        <v>3811.7057300000001</v>
      </c>
      <c r="M12" s="12">
        <v>3767.1634600000002</v>
      </c>
      <c r="N12" s="12">
        <v>3701.2689300000002</v>
      </c>
      <c r="O12" s="12">
        <v>3668.6758799999998</v>
      </c>
      <c r="P12" s="12">
        <v>3635.3989499999998</v>
      </c>
      <c r="Q12" s="12">
        <v>3611.5607100000002</v>
      </c>
      <c r="R12" s="12">
        <v>3566.93021</v>
      </c>
      <c r="S12" s="12">
        <v>3531.7716799999998</v>
      </c>
      <c r="T12" s="12">
        <v>3490.6931690000001</v>
      </c>
      <c r="U12" s="12">
        <v>3457.31594</v>
      </c>
      <c r="V12" s="12">
        <v>3407.0970750000001</v>
      </c>
      <c r="W12" s="12">
        <v>3364.6217099999999</v>
      </c>
      <c r="X12" s="12">
        <v>3321.7324899999999</v>
      </c>
      <c r="Y12" s="12">
        <v>3288.77925</v>
      </c>
      <c r="Z12" s="12">
        <v>3239.580661</v>
      </c>
      <c r="AA12" s="12">
        <v>3198.00558</v>
      </c>
      <c r="AB12" s="12">
        <v>3156.1494419999999</v>
      </c>
      <c r="AC12" s="12">
        <v>3121.7406000000001</v>
      </c>
      <c r="AD12" s="12">
        <v>3071.8267500000002</v>
      </c>
      <c r="AE12" s="12">
        <v>3029.4659999999999</v>
      </c>
      <c r="AF12" s="12">
        <v>2987.0235600000001</v>
      </c>
      <c r="AG12" s="12">
        <v>2944.5216999999998</v>
      </c>
      <c r="AH12" s="12">
        <v>2909.4639000000002</v>
      </c>
      <c r="AI12" s="12">
        <v>2859.6404499999999</v>
      </c>
      <c r="AJ12" s="12">
        <v>2817.2638400000001</v>
      </c>
      <c r="AK12" s="12">
        <v>2774.9326999999998</v>
      </c>
      <c r="AL12" s="12">
        <v>2739.8733999999999</v>
      </c>
      <c r="AM12" s="12">
        <v>2690.6043</v>
      </c>
    </row>
    <row r="13" spans="1:39" customFormat="1" x14ac:dyDescent="0.8">
      <c r="C13" s="19" t="s">
        <v>9</v>
      </c>
      <c r="D13" s="19" t="s">
        <v>6</v>
      </c>
      <c r="E13" s="7" t="s">
        <v>33</v>
      </c>
      <c r="F13" s="12">
        <v>19163</v>
      </c>
      <c r="G13" s="12">
        <v>18957</v>
      </c>
      <c r="H13" s="12">
        <v>18956</v>
      </c>
      <c r="I13" s="12">
        <v>19068.388299999999</v>
      </c>
      <c r="J13" s="12">
        <v>18615.410800000001</v>
      </c>
      <c r="K13" s="12">
        <v>18547.5903</v>
      </c>
      <c r="L13" s="12">
        <v>18537.8125</v>
      </c>
      <c r="M13" s="12">
        <v>18522.5026</v>
      </c>
      <c r="N13" s="12">
        <v>18502.455300000001</v>
      </c>
      <c r="O13" s="12">
        <v>18478.3217</v>
      </c>
      <c r="P13" s="12">
        <v>18450.5347</v>
      </c>
      <c r="Q13" s="12">
        <v>18419.2824</v>
      </c>
      <c r="R13" s="12">
        <v>18384.5101</v>
      </c>
      <c r="S13" s="12">
        <v>18345.964</v>
      </c>
      <c r="T13" s="12">
        <v>18231.258620000001</v>
      </c>
      <c r="U13" s="12">
        <v>18113.572899999999</v>
      </c>
      <c r="V13" s="12">
        <v>17993.013470000002</v>
      </c>
      <c r="W13" s="12">
        <v>17869.7258</v>
      </c>
      <c r="X13" s="12">
        <v>17743.887699999999</v>
      </c>
      <c r="Y13" s="12">
        <v>17615.5851</v>
      </c>
      <c r="Z13" s="12">
        <v>17485.02621</v>
      </c>
      <c r="AA13" s="12">
        <v>17352.43028</v>
      </c>
      <c r="AB13" s="12">
        <v>17218.037260000001</v>
      </c>
      <c r="AC13" s="12">
        <v>17082.102500000001</v>
      </c>
      <c r="AD13" s="12">
        <v>16944.903600000001</v>
      </c>
      <c r="AE13" s="12">
        <v>16806.741000000002</v>
      </c>
      <c r="AF13" s="12">
        <v>16667.9254</v>
      </c>
      <c r="AG13" s="12">
        <v>16528.752</v>
      </c>
      <c r="AH13" s="12">
        <v>16389.481</v>
      </c>
      <c r="AI13" s="12">
        <v>16250.320599999999</v>
      </c>
      <c r="AJ13" s="12">
        <v>16111.4177</v>
      </c>
      <c r="AK13" s="12">
        <v>15972.857</v>
      </c>
      <c r="AL13" s="12">
        <v>15834.653</v>
      </c>
      <c r="AM13" s="12">
        <v>15696.751</v>
      </c>
    </row>
    <row r="14" spans="1:39" customFormat="1" x14ac:dyDescent="0.8">
      <c r="C14" s="19" t="s">
        <v>9</v>
      </c>
      <c r="D14" s="19" t="s">
        <v>6</v>
      </c>
      <c r="E14" s="7" t="s">
        <v>20</v>
      </c>
      <c r="F14" s="12">
        <v>19531.878199999999</v>
      </c>
      <c r="G14" s="12">
        <v>19491.336480000002</v>
      </c>
      <c r="H14" s="12">
        <v>19448.79076</v>
      </c>
      <c r="I14" s="12">
        <v>19318.971099999999</v>
      </c>
      <c r="J14" s="12">
        <v>19243.644700000001</v>
      </c>
      <c r="K14" s="12">
        <v>19162.568899999998</v>
      </c>
      <c r="L14" s="12">
        <v>19076.298200000001</v>
      </c>
      <c r="M14" s="12">
        <v>18985.382099999999</v>
      </c>
      <c r="N14" s="12">
        <v>18890.316800000001</v>
      </c>
      <c r="O14" s="12">
        <v>18791.505099999998</v>
      </c>
      <c r="P14" s="12">
        <v>18689.240600000001</v>
      </c>
      <c r="Q14" s="12">
        <v>18583.7163</v>
      </c>
      <c r="R14" s="12">
        <v>18475.043699999998</v>
      </c>
      <c r="S14" s="12">
        <v>18363.279299999998</v>
      </c>
      <c r="T14" s="12">
        <v>18248.465690000001</v>
      </c>
      <c r="U14" s="12">
        <v>18130.668900000001</v>
      </c>
      <c r="V14" s="12">
        <v>18009.99568</v>
      </c>
      <c r="W14" s="12">
        <v>17886.591700000001</v>
      </c>
      <c r="X14" s="12">
        <v>17760.634699999999</v>
      </c>
      <c r="Y14" s="12">
        <v>17632.2111</v>
      </c>
      <c r="Z14" s="12">
        <v>17501.528969999999</v>
      </c>
      <c r="AA14" s="12">
        <v>17368.80789</v>
      </c>
      <c r="AB14" s="12">
        <v>17234.28803</v>
      </c>
      <c r="AC14" s="12">
        <v>17098.224999999999</v>
      </c>
      <c r="AD14" s="12">
        <v>16960.8966</v>
      </c>
      <c r="AE14" s="12">
        <v>16822.603999999999</v>
      </c>
      <c r="AF14" s="12">
        <v>16683.656999999999</v>
      </c>
      <c r="AG14" s="12">
        <v>16544.351999999999</v>
      </c>
      <c r="AH14" s="12">
        <v>16404.95</v>
      </c>
      <c r="AI14" s="12">
        <v>16265.657999999999</v>
      </c>
      <c r="AJ14" s="12">
        <v>16126.624</v>
      </c>
      <c r="AK14" s="12">
        <v>15987.932000000001</v>
      </c>
      <c r="AL14" s="12">
        <v>15849.598</v>
      </c>
      <c r="AM14" s="12">
        <v>15711.566000000001</v>
      </c>
    </row>
    <row r="15" spans="1:39" x14ac:dyDescent="0.8">
      <c r="A15" s="1"/>
      <c r="C15" s="1"/>
      <c r="D15" s="1"/>
      <c r="E15" s="1"/>
    </row>
    <row r="16" spans="1:39" s="10" customFormat="1" x14ac:dyDescent="0.8">
      <c r="A16" s="3"/>
      <c r="C16" s="3"/>
      <c r="D16" s="3"/>
      <c r="E16" s="3"/>
    </row>
    <row r="17" spans="1:39" s="11" customFormat="1" x14ac:dyDescent="0.8">
      <c r="F17" s="11" t="s">
        <v>10</v>
      </c>
    </row>
    <row r="18" spans="1:39" s="10" customFormat="1" x14ac:dyDescent="0.8">
      <c r="A18" s="3"/>
      <c r="C18" s="4"/>
      <c r="D18" s="5"/>
      <c r="E18" s="6"/>
      <c r="F18" s="15">
        <v>2017</v>
      </c>
      <c r="G18" s="15">
        <v>2018</v>
      </c>
      <c r="H18" s="15">
        <v>2019</v>
      </c>
      <c r="I18" s="15">
        <v>2020</v>
      </c>
      <c r="J18" s="15">
        <v>2021</v>
      </c>
      <c r="K18" s="15">
        <v>2022</v>
      </c>
      <c r="L18" s="15">
        <v>2023</v>
      </c>
      <c r="M18" s="15">
        <v>2024</v>
      </c>
      <c r="N18" s="15">
        <v>2025</v>
      </c>
      <c r="O18" s="15">
        <v>2026</v>
      </c>
      <c r="P18" s="15">
        <v>2027</v>
      </c>
      <c r="Q18" s="15">
        <v>2028</v>
      </c>
      <c r="R18" s="15">
        <v>2029</v>
      </c>
      <c r="S18" s="15">
        <v>2030</v>
      </c>
      <c r="T18" s="15">
        <v>2031</v>
      </c>
      <c r="U18" s="15">
        <v>2032</v>
      </c>
      <c r="V18" s="15">
        <v>2033</v>
      </c>
      <c r="W18" s="15">
        <v>2034</v>
      </c>
      <c r="X18" s="15">
        <v>2035</v>
      </c>
      <c r="Y18" s="15">
        <v>2036</v>
      </c>
      <c r="Z18" s="15">
        <v>2037</v>
      </c>
      <c r="AA18" s="15">
        <v>2038</v>
      </c>
      <c r="AB18" s="15">
        <v>2039</v>
      </c>
      <c r="AC18" s="15">
        <v>2040</v>
      </c>
      <c r="AD18" s="15">
        <v>2041</v>
      </c>
      <c r="AE18" s="15">
        <v>2042</v>
      </c>
      <c r="AF18" s="15">
        <v>2043</v>
      </c>
      <c r="AG18" s="15">
        <v>2044</v>
      </c>
      <c r="AH18" s="15">
        <v>2045</v>
      </c>
      <c r="AI18" s="15">
        <v>2046</v>
      </c>
      <c r="AJ18" s="15">
        <v>2047</v>
      </c>
      <c r="AK18" s="15">
        <v>2048</v>
      </c>
      <c r="AL18" s="15">
        <v>2049</v>
      </c>
      <c r="AM18" s="15">
        <v>2050</v>
      </c>
    </row>
    <row r="19" spans="1:39" s="10" customFormat="1" x14ac:dyDescent="0.8">
      <c r="A19" s="3"/>
      <c r="C19" s="7" t="s">
        <v>26</v>
      </c>
      <c r="D19" s="7" t="s">
        <v>1</v>
      </c>
      <c r="E19" s="7" t="s">
        <v>11</v>
      </c>
      <c r="F19" s="8">
        <v>9551.6678845105507</v>
      </c>
      <c r="G19" s="8">
        <v>19028.960400125063</v>
      </c>
      <c r="H19" s="8">
        <v>28549.452980307931</v>
      </c>
      <c r="I19" s="8">
        <v>37690.196307265192</v>
      </c>
      <c r="J19" s="8">
        <v>46703.051254640493</v>
      </c>
      <c r="K19" s="8">
        <v>55688.435502207343</v>
      </c>
      <c r="L19" s="8">
        <v>64537.686443643775</v>
      </c>
      <c r="M19" s="8">
        <v>73448.174567608148</v>
      </c>
      <c r="N19" s="8">
        <v>81809.166132964441</v>
      </c>
      <c r="O19" s="8">
        <v>90242.140377006188</v>
      </c>
      <c r="P19" s="8">
        <v>98525.239453708651</v>
      </c>
      <c r="Q19" s="8">
        <v>106951.95840990955</v>
      </c>
      <c r="R19" s="8">
        <v>114626.01299679928</v>
      </c>
      <c r="S19" s="8">
        <v>122435.4202226654</v>
      </c>
      <c r="T19" s="8">
        <v>130360.61911581062</v>
      </c>
      <c r="U19" s="8">
        <v>138532.23178606376</v>
      </c>
      <c r="V19" s="8">
        <v>145811.34968144094</v>
      </c>
      <c r="W19" s="8">
        <v>153330.6219764454</v>
      </c>
      <c r="X19" s="8">
        <v>160709.25341107984</v>
      </c>
      <c r="Y19" s="8">
        <v>168404.53903868372</v>
      </c>
      <c r="Z19" s="8">
        <v>175034.67231209998</v>
      </c>
      <c r="AA19" s="8">
        <v>181979.09146062375</v>
      </c>
      <c r="AB19" s="8">
        <v>188777.39237135474</v>
      </c>
      <c r="AC19" s="8">
        <v>195965.3507833379</v>
      </c>
      <c r="AD19" s="8">
        <v>201937.7976145953</v>
      </c>
      <c r="AE19" s="8">
        <v>208302.92437879648</v>
      </c>
      <c r="AF19" s="8">
        <v>214527.9169088387</v>
      </c>
      <c r="AG19" s="8">
        <v>220615.79132285679</v>
      </c>
      <c r="AH19" s="8">
        <v>227190.37720942148</v>
      </c>
      <c r="AI19" s="8">
        <v>232392.27743833646</v>
      </c>
      <c r="AJ19" s="8">
        <v>238086.05230765967</v>
      </c>
      <c r="AK19" s="8">
        <v>243652.61914242693</v>
      </c>
      <c r="AL19" s="8">
        <v>249775.14078505692</v>
      </c>
      <c r="AM19" s="8">
        <v>261888.43571926537</v>
      </c>
    </row>
    <row r="20" spans="1:39" s="10" customFormat="1" x14ac:dyDescent="0.8">
      <c r="A20" s="3"/>
      <c r="C20" s="7" t="s">
        <v>26</v>
      </c>
      <c r="D20" s="7" t="s">
        <v>1</v>
      </c>
      <c r="E20" s="7" t="s">
        <v>21</v>
      </c>
      <c r="F20" s="8">
        <v>3472.038545502352</v>
      </c>
      <c r="G20" s="8">
        <v>3365.9480735490392</v>
      </c>
      <c r="H20" s="8">
        <v>3253.8660653978809</v>
      </c>
      <c r="I20" s="8">
        <v>3173.9235245724794</v>
      </c>
      <c r="J20" s="8">
        <v>3192.0687390167263</v>
      </c>
      <c r="K20" s="8">
        <v>3221.0392605284082</v>
      </c>
      <c r="L20" s="8">
        <v>3250.0036325167912</v>
      </c>
      <c r="M20" s="8">
        <v>3289.4948173277544</v>
      </c>
      <c r="N20" s="8">
        <v>3308.6950937548254</v>
      </c>
      <c r="O20" s="8">
        <v>3331.7901856369576</v>
      </c>
      <c r="P20" s="8">
        <v>3355.2656629705652</v>
      </c>
      <c r="Q20" s="8">
        <v>3389.5350102962661</v>
      </c>
      <c r="R20" s="8">
        <v>3403.8424841645046</v>
      </c>
      <c r="S20" s="8">
        <v>3429.2154189573289</v>
      </c>
      <c r="T20" s="8">
        <v>3731.557816334132</v>
      </c>
      <c r="U20" s="8">
        <v>4067.8436464989777</v>
      </c>
      <c r="V20" s="8">
        <v>4334.1967859518318</v>
      </c>
      <c r="W20" s="8">
        <v>4635.4776440217593</v>
      </c>
      <c r="X20" s="8">
        <v>4937.1827866822605</v>
      </c>
      <c r="Y20" s="8">
        <v>5267.3261431813025</v>
      </c>
      <c r="Z20" s="8">
        <v>5529.1163736978306</v>
      </c>
      <c r="AA20" s="8">
        <v>5826.2080211447565</v>
      </c>
      <c r="AB20" s="8">
        <v>6124.6075976408447</v>
      </c>
      <c r="AC20" s="8">
        <v>6458.5120999292458</v>
      </c>
      <c r="AD20" s="8">
        <v>6725.73447958406</v>
      </c>
      <c r="AE20" s="8">
        <v>7029.4911433117977</v>
      </c>
      <c r="AF20" s="8">
        <v>7336.1052731316449</v>
      </c>
      <c r="AG20" s="8">
        <v>7646.5173700510486</v>
      </c>
      <c r="AH20" s="8">
        <v>7992.5825183519919</v>
      </c>
      <c r="AI20" s="8">
        <v>8277.7440373046629</v>
      </c>
      <c r="AJ20" s="8">
        <v>8600.9780487233475</v>
      </c>
      <c r="AK20" s="8">
        <v>8929.8280217639422</v>
      </c>
      <c r="AL20" s="8">
        <v>9295.3913677017572</v>
      </c>
      <c r="AM20" s="8">
        <v>9603.2773055616526</v>
      </c>
    </row>
    <row r="21" spans="1:39" s="10" customFormat="1" x14ac:dyDescent="0.8">
      <c r="A21" s="3"/>
      <c r="C21" s="7" t="s">
        <v>26</v>
      </c>
      <c r="D21" s="7" t="s">
        <v>1</v>
      </c>
      <c r="E21" s="7" t="s">
        <v>32</v>
      </c>
      <c r="F21" s="8">
        <v>2677758.1847550082</v>
      </c>
      <c r="G21" s="8">
        <v>2594142.2093157866</v>
      </c>
      <c r="H21" s="8">
        <v>2518551.9574123761</v>
      </c>
      <c r="I21" s="8">
        <v>2428590.38099874</v>
      </c>
      <c r="J21" s="8">
        <v>2348225.3417776916</v>
      </c>
      <c r="K21" s="8">
        <v>2262677.1724783308</v>
      </c>
      <c r="L21" s="8">
        <v>2179678.6927265278</v>
      </c>
      <c r="M21" s="8">
        <v>2094981.8125640941</v>
      </c>
      <c r="N21" s="8">
        <v>2001304.1701397276</v>
      </c>
      <c r="O21" s="8">
        <v>1909346.9894373806</v>
      </c>
      <c r="P21" s="8">
        <v>1817428.919455172</v>
      </c>
      <c r="Q21" s="8">
        <v>1726754.1648009031</v>
      </c>
      <c r="R21" s="8">
        <v>1638819.01479858</v>
      </c>
      <c r="S21" s="8">
        <v>1544726.9389632693</v>
      </c>
      <c r="T21" s="8">
        <v>1465120.6760342356</v>
      </c>
      <c r="U21" s="8">
        <v>1383297.7920264464</v>
      </c>
      <c r="V21" s="8">
        <v>1301531.9806191886</v>
      </c>
      <c r="W21" s="8">
        <v>1232681.1357962019</v>
      </c>
      <c r="X21" s="8">
        <v>596902.52615274198</v>
      </c>
      <c r="Y21" s="8">
        <v>572120.85265721323</v>
      </c>
      <c r="Z21" s="8">
        <v>551101.96645959537</v>
      </c>
      <c r="AA21" s="8">
        <v>534090.03854540526</v>
      </c>
      <c r="AB21" s="8">
        <v>513386.1014591406</v>
      </c>
      <c r="AC21" s="8">
        <v>499726.51725939981</v>
      </c>
      <c r="AD21" s="8">
        <v>472860.32435336761</v>
      </c>
      <c r="AE21" s="8">
        <v>447004.32750483154</v>
      </c>
      <c r="AF21" s="8">
        <v>416235.18779422896</v>
      </c>
      <c r="AG21" s="8">
        <v>389410.83201246004</v>
      </c>
      <c r="AH21" s="8">
        <v>378848.79083774134</v>
      </c>
      <c r="AI21" s="8">
        <v>360118.85710781551</v>
      </c>
      <c r="AJ21" s="8">
        <v>341906.23343949782</v>
      </c>
      <c r="AK21" s="8">
        <v>320397.88524271786</v>
      </c>
      <c r="AL21" s="8">
        <v>318969.5897654377</v>
      </c>
      <c r="AM21" s="8">
        <v>302468.40208260767</v>
      </c>
    </row>
    <row r="22" spans="1:39" s="10" customFormat="1" x14ac:dyDescent="0.8">
      <c r="A22" s="3"/>
      <c r="C22" s="7" t="s">
        <v>26</v>
      </c>
      <c r="D22" s="7" t="s">
        <v>1</v>
      </c>
      <c r="E22" s="7" t="s">
        <v>12</v>
      </c>
      <c r="F22" s="8">
        <v>187290.97400539272</v>
      </c>
      <c r="G22" s="8">
        <v>186902.21951733835</v>
      </c>
      <c r="H22" s="8">
        <v>186494.2490279733</v>
      </c>
      <c r="I22" s="8">
        <v>185249.40985629687</v>
      </c>
      <c r="J22" s="8">
        <v>184527.10549564578</v>
      </c>
      <c r="K22" s="8">
        <v>183749.67042723438</v>
      </c>
      <c r="L22" s="8">
        <v>182922.42157080994</v>
      </c>
      <c r="M22" s="8">
        <v>182050.62854519335</v>
      </c>
      <c r="N22" s="8">
        <v>181139.0480497861</v>
      </c>
      <c r="O22" s="8">
        <v>180191.54397900548</v>
      </c>
      <c r="P22" s="8">
        <v>179210.93073796658</v>
      </c>
      <c r="Q22" s="8">
        <v>178199.05897541103</v>
      </c>
      <c r="R22" s="8">
        <v>177156.99887479641</v>
      </c>
      <c r="S22" s="8">
        <v>176085.29144046729</v>
      </c>
      <c r="T22" s="8">
        <v>174984.34464291309</v>
      </c>
      <c r="U22" s="8">
        <v>173854.79261017698</v>
      </c>
      <c r="V22" s="8">
        <v>172697.65822479039</v>
      </c>
      <c r="W22" s="8">
        <v>171514.3383422331</v>
      </c>
      <c r="X22" s="8">
        <v>170306.53875215998</v>
      </c>
      <c r="Y22" s="8">
        <v>169075.08574262736</v>
      </c>
      <c r="Z22" s="8">
        <v>167821.97629961759</v>
      </c>
      <c r="AA22" s="8">
        <v>166549.31531435117</v>
      </c>
      <c r="AB22" s="8">
        <v>165259.40575067757</v>
      </c>
      <c r="AC22" s="8">
        <v>163954.69838784073</v>
      </c>
      <c r="AD22" s="8">
        <v>162637.8583374072</v>
      </c>
      <c r="AE22" s="8">
        <v>161311.77095588137</v>
      </c>
      <c r="AF22" s="8">
        <v>159979.41028900453</v>
      </c>
      <c r="AG22" s="8">
        <v>158643.61734866281</v>
      </c>
      <c r="AH22" s="8">
        <v>157306.89317133455</v>
      </c>
      <c r="AI22" s="8">
        <v>155971.2229177705</v>
      </c>
      <c r="AJ22" s="8">
        <v>154638.02709391364</v>
      </c>
      <c r="AK22" s="8">
        <v>153308.11572812696</v>
      </c>
      <c r="AL22" s="8">
        <v>151981.62776688146</v>
      </c>
      <c r="AM22" s="8">
        <v>150658.04142183394</v>
      </c>
    </row>
    <row r="23" spans="1:39" s="10" customFormat="1" x14ac:dyDescent="0.8">
      <c r="A23" s="3"/>
      <c r="C23" s="7" t="s">
        <v>26</v>
      </c>
      <c r="D23" s="7" t="s">
        <v>1</v>
      </c>
      <c r="E23" s="22" t="s">
        <v>13</v>
      </c>
      <c r="F23" s="8">
        <v>89314.754986699554</v>
      </c>
      <c r="G23" s="8">
        <v>85742.164787231566</v>
      </c>
      <c r="H23" s="8">
        <v>85742.164787231566</v>
      </c>
      <c r="I23" s="8">
        <v>85186.50888837548</v>
      </c>
      <c r="J23" s="8">
        <v>84386.299932039125</v>
      </c>
      <c r="K23" s="8">
        <v>83794.130049517888</v>
      </c>
      <c r="L23" s="8">
        <v>83179.053070855167</v>
      </c>
      <c r="M23" s="8">
        <v>82772.853367764954</v>
      </c>
      <c r="N23" s="8">
        <v>81889.634989159138</v>
      </c>
      <c r="O23" s="8">
        <v>81219.258105256362</v>
      </c>
      <c r="P23" s="8">
        <v>80533.655819381049</v>
      </c>
      <c r="Q23" s="8">
        <v>80058.187776502135</v>
      </c>
      <c r="R23" s="8">
        <v>79119.820258054562</v>
      </c>
      <c r="S23" s="8">
        <v>78392.327894615097</v>
      </c>
      <c r="T23" s="8">
        <v>77902.191656418465</v>
      </c>
      <c r="U23" s="8">
        <v>77611.373437493166</v>
      </c>
      <c r="V23" s="8">
        <v>76884.169821572315</v>
      </c>
      <c r="W23" s="8">
        <v>76357.36148068936</v>
      </c>
      <c r="X23" s="8">
        <v>75819.654891334576</v>
      </c>
      <c r="Y23" s="8">
        <v>75477.640975766219</v>
      </c>
      <c r="Z23" s="8">
        <v>74713.539594247413</v>
      </c>
      <c r="AA23" s="8">
        <v>74146.957022588293</v>
      </c>
      <c r="AB23" s="8">
        <v>73572.69546648275</v>
      </c>
      <c r="AC23" s="8">
        <v>73191.823661382339</v>
      </c>
      <c r="AD23" s="8">
        <v>72405.595121353399</v>
      </c>
      <c r="AE23" s="8">
        <v>71815.227374115217</v>
      </c>
      <c r="AF23" s="8">
        <v>71222.066790302299</v>
      </c>
      <c r="AG23" s="8">
        <v>70627.378174791345</v>
      </c>
      <c r="AH23" s="8">
        <v>70224.144223549112</v>
      </c>
      <c r="AI23" s="8">
        <v>69437.640981091157</v>
      </c>
      <c r="AJ23" s="8">
        <v>68844.108589393043</v>
      </c>
      <c r="AK23" s="8">
        <v>68252.038422687678</v>
      </c>
      <c r="AL23" s="8">
        <v>67846.866290892503</v>
      </c>
      <c r="AM23" s="8">
        <v>67072.238041494245</v>
      </c>
    </row>
    <row r="24" spans="1:39" s="10" customFormat="1" x14ac:dyDescent="0.8">
      <c r="A24" s="3"/>
      <c r="C24" s="7" t="s">
        <v>26</v>
      </c>
      <c r="D24" s="7" t="s">
        <v>1</v>
      </c>
      <c r="E24" s="22" t="s">
        <v>14</v>
      </c>
      <c r="F24" s="8">
        <v>28102.171715632172</v>
      </c>
      <c r="G24" s="8">
        <v>28102.171715632172</v>
      </c>
      <c r="H24" s="8">
        <v>28102.171715632172</v>
      </c>
      <c r="I24" s="8">
        <v>28102.171715632172</v>
      </c>
      <c r="J24" s="8">
        <v>28102.171715632172</v>
      </c>
      <c r="K24" s="8">
        <v>28102.171715632172</v>
      </c>
      <c r="L24" s="8">
        <v>28102.171715632172</v>
      </c>
      <c r="M24" s="8">
        <v>28102.171715632172</v>
      </c>
      <c r="N24" s="8">
        <v>28102.171715632172</v>
      </c>
      <c r="O24" s="8">
        <v>28102.171715632172</v>
      </c>
      <c r="P24" s="8">
        <v>28102.171715632172</v>
      </c>
      <c r="Q24" s="8">
        <v>28102.171715632172</v>
      </c>
      <c r="R24" s="8">
        <v>28102.171715632172</v>
      </c>
      <c r="S24" s="8">
        <v>28102.171715632172</v>
      </c>
      <c r="T24" s="8">
        <v>28102.171715632172</v>
      </c>
      <c r="U24" s="8">
        <v>28102.171715632172</v>
      </c>
      <c r="V24" s="8">
        <v>28102.171715632172</v>
      </c>
      <c r="W24" s="8">
        <v>28102.171715632172</v>
      </c>
      <c r="X24" s="8">
        <v>28102.171715632172</v>
      </c>
      <c r="Y24" s="8">
        <v>28102.171715632172</v>
      </c>
      <c r="Z24" s="8">
        <v>28102.171715632172</v>
      </c>
      <c r="AA24" s="8">
        <v>28102.171715632172</v>
      </c>
      <c r="AB24" s="8">
        <v>28102.171715632172</v>
      </c>
      <c r="AC24" s="8">
        <v>28102.171715632172</v>
      </c>
      <c r="AD24" s="8">
        <v>28102.171715632172</v>
      </c>
      <c r="AE24" s="8">
        <v>28102.171715632172</v>
      </c>
      <c r="AF24" s="8">
        <v>28102.171715632172</v>
      </c>
      <c r="AG24" s="8">
        <v>28102.171715632172</v>
      </c>
      <c r="AH24" s="8">
        <v>28102.171715632172</v>
      </c>
      <c r="AI24" s="8">
        <v>28102.171715632172</v>
      </c>
      <c r="AJ24" s="8">
        <v>28102.171715632172</v>
      </c>
      <c r="AK24" s="8">
        <v>28102.171715632172</v>
      </c>
      <c r="AL24" s="8">
        <v>28102.171715632172</v>
      </c>
      <c r="AM24" s="8">
        <v>28102.171715632172</v>
      </c>
    </row>
    <row r="25" spans="1:39" s="10" customFormat="1" x14ac:dyDescent="0.8">
      <c r="A25" s="3"/>
      <c r="C25" s="7" t="s">
        <v>26</v>
      </c>
      <c r="D25" s="7" t="s">
        <v>1</v>
      </c>
      <c r="E25" s="7" t="s">
        <v>15</v>
      </c>
      <c r="F25" s="8">
        <v>250694.45709395077</v>
      </c>
      <c r="G25" s="8">
        <v>240470.18012985963</v>
      </c>
      <c r="H25" s="8">
        <v>229610.46621858783</v>
      </c>
      <c r="I25" s="8">
        <v>222223.7207148656</v>
      </c>
      <c r="J25" s="8">
        <v>224336.98238784025</v>
      </c>
      <c r="K25" s="8">
        <v>227415.27665182049</v>
      </c>
      <c r="L25" s="8">
        <v>230497.95549357714</v>
      </c>
      <c r="M25" s="8">
        <v>234626.34243080544</v>
      </c>
      <c r="N25" s="8">
        <v>236799.87273282863</v>
      </c>
      <c r="O25" s="8">
        <v>239369.02230839399</v>
      </c>
      <c r="P25" s="8">
        <v>241991.38770057072</v>
      </c>
      <c r="Q25" s="8">
        <v>245678.12426494522</v>
      </c>
      <c r="R25" s="8">
        <v>247439.93481792495</v>
      </c>
      <c r="S25" s="8">
        <v>250291.94539344977</v>
      </c>
      <c r="T25" s="8">
        <v>280137.08590747009</v>
      </c>
      <c r="U25" s="8">
        <v>313294.18895662425</v>
      </c>
      <c r="V25" s="8">
        <v>339657.54602013808</v>
      </c>
      <c r="W25" s="8">
        <v>369424.20989179314</v>
      </c>
      <c r="X25" s="8">
        <v>399237.29859067907</v>
      </c>
      <c r="Y25" s="8">
        <v>431819.38314501476</v>
      </c>
      <c r="Z25" s="8">
        <v>457763.28548165254</v>
      </c>
      <c r="AA25" s="8">
        <v>487141.53321685171</v>
      </c>
      <c r="AB25" s="8">
        <v>516647.84780870518</v>
      </c>
      <c r="AC25" s="8">
        <v>549604.72397073323</v>
      </c>
      <c r="AD25" s="8">
        <v>576085.17972429306</v>
      </c>
      <c r="AE25" s="8">
        <v>606111.52622623462</v>
      </c>
      <c r="AF25" s="8">
        <v>636412.09433090664</v>
      </c>
      <c r="AG25" s="8">
        <v>667078.75815421517</v>
      </c>
      <c r="AH25" s="8">
        <v>701198.42193023919</v>
      </c>
      <c r="AI25" s="8">
        <v>729400.36423510313</v>
      </c>
      <c r="AJ25" s="8">
        <v>761290.62060119072</v>
      </c>
      <c r="AK25" s="8">
        <v>793717.30935897597</v>
      </c>
      <c r="AL25" s="8">
        <v>829696.54239790526</v>
      </c>
      <c r="AM25" s="8">
        <v>859905.90753968386</v>
      </c>
    </row>
    <row r="26" spans="1:39" s="10" customFormat="1" x14ac:dyDescent="0.8">
      <c r="A26" s="3"/>
      <c r="C26" s="7" t="s">
        <v>26</v>
      </c>
      <c r="D26" s="7" t="s">
        <v>1</v>
      </c>
      <c r="E26" s="7" t="s">
        <v>16</v>
      </c>
      <c r="F26" s="8">
        <v>30256.601317250876</v>
      </c>
      <c r="G26" s="8">
        <v>30188.573218397596</v>
      </c>
      <c r="H26" s="8">
        <v>30594.091366107416</v>
      </c>
      <c r="I26" s="8">
        <v>30246.042519484537</v>
      </c>
      <c r="J26" s="8">
        <v>29915.753388814686</v>
      </c>
      <c r="K26" s="8">
        <v>29658.453968109498</v>
      </c>
      <c r="L26" s="8">
        <v>29393.036434354261</v>
      </c>
      <c r="M26" s="8">
        <v>29201.643531491107</v>
      </c>
      <c r="N26" s="8">
        <v>28841.936447972057</v>
      </c>
      <c r="O26" s="8">
        <v>28563.001507457164</v>
      </c>
      <c r="P26" s="8">
        <v>28278.67699605455</v>
      </c>
      <c r="Q26" s="8">
        <v>28068.736950862723</v>
      </c>
      <c r="R26" s="8">
        <v>27694.937222886972</v>
      </c>
      <c r="S26" s="8">
        <v>27395.784233199658</v>
      </c>
      <c r="T26" s="8">
        <v>26922.977795922579</v>
      </c>
      <c r="U26" s="8">
        <v>26497.679218513382</v>
      </c>
      <c r="V26" s="8">
        <v>25968.711898398058</v>
      </c>
      <c r="W26" s="8">
        <v>25487.519756217742</v>
      </c>
      <c r="X26" s="8">
        <v>25003.857752905191</v>
      </c>
      <c r="Y26" s="8">
        <v>24573.463569622363</v>
      </c>
      <c r="Z26" s="8">
        <v>24043.583436666377</v>
      </c>
      <c r="AA26" s="8">
        <v>23560.636413919459</v>
      </c>
      <c r="AB26" s="8">
        <v>23076.135598800465</v>
      </c>
      <c r="AC26" s="8">
        <v>22637.288956532204</v>
      </c>
      <c r="AD26" s="8">
        <v>22104.603960827066</v>
      </c>
      <c r="AE26" s="8">
        <v>21618.345287948341</v>
      </c>
      <c r="AF26" s="8">
        <v>21131.882939441577</v>
      </c>
      <c r="AG26" s="8">
        <v>20645.050298670016</v>
      </c>
      <c r="AH26" s="8">
        <v>20204.674974156133</v>
      </c>
      <c r="AI26" s="8">
        <v>19673.709813673224</v>
      </c>
      <c r="AJ26" s="8">
        <v>19188.577088503527</v>
      </c>
      <c r="AK26" s="8">
        <v>18703.598436104563</v>
      </c>
      <c r="AL26" s="8">
        <v>18264.057465574537</v>
      </c>
      <c r="AM26" s="8">
        <v>17737.610526513723</v>
      </c>
    </row>
    <row r="27" spans="1:39" s="10" customFormat="1" x14ac:dyDescent="0.8">
      <c r="A27" s="3"/>
      <c r="C27" s="7" t="s">
        <v>26</v>
      </c>
      <c r="D27" s="7" t="s">
        <v>1</v>
      </c>
      <c r="E27" s="7" t="s">
        <v>17</v>
      </c>
      <c r="F27" s="8">
        <v>127867.9243834113</v>
      </c>
      <c r="G27" s="8">
        <v>132417.87993192638</v>
      </c>
      <c r="H27" s="8">
        <v>129441.29667551856</v>
      </c>
      <c r="I27" s="8">
        <v>123204.33160878962</v>
      </c>
      <c r="J27" s="8">
        <v>121016.21574846393</v>
      </c>
      <c r="K27" s="8">
        <v>119160.60029983279</v>
      </c>
      <c r="L27" s="8">
        <v>117265.86273460822</v>
      </c>
      <c r="M27" s="8">
        <v>115735.81703248755</v>
      </c>
      <c r="N27" s="8">
        <v>113406.07252879828</v>
      </c>
      <c r="O27" s="8">
        <v>111478.96973750535</v>
      </c>
      <c r="P27" s="8">
        <v>109526.12389494859</v>
      </c>
      <c r="Q27" s="8">
        <v>107936.36253434377</v>
      </c>
      <c r="R27" s="8">
        <v>105548.35189615506</v>
      </c>
      <c r="S27" s="8">
        <v>103524.67847110631</v>
      </c>
      <c r="T27" s="8">
        <v>112585.81830191585</v>
      </c>
      <c r="U27" s="8">
        <v>122309.21461511881</v>
      </c>
      <c r="V27" s="8">
        <v>128744.03519509496</v>
      </c>
      <c r="W27" s="8">
        <v>136038.50304110505</v>
      </c>
      <c r="X27" s="8">
        <v>144359.49616786721</v>
      </c>
      <c r="Y27" s="8">
        <v>152781.43122608951</v>
      </c>
      <c r="Z27" s="8">
        <v>160464.64600190031</v>
      </c>
      <c r="AA27" s="8">
        <v>166170.78799057624</v>
      </c>
      <c r="AB27" s="8">
        <v>172241.44786682524</v>
      </c>
      <c r="AC27" s="8">
        <v>179218.5612484506</v>
      </c>
      <c r="AD27" s="8">
        <v>184114.64256782274</v>
      </c>
      <c r="AE27" s="8">
        <v>188717.46136115526</v>
      </c>
      <c r="AF27" s="8">
        <v>195729.4234757415</v>
      </c>
      <c r="AG27" s="8">
        <v>200401.6209395742</v>
      </c>
      <c r="AH27" s="8">
        <v>204372.20893913668</v>
      </c>
      <c r="AI27" s="8">
        <v>208090.12704409903</v>
      </c>
      <c r="AJ27" s="8">
        <v>211407.27471267717</v>
      </c>
      <c r="AK27" s="8">
        <v>214224.64667351329</v>
      </c>
      <c r="AL27" s="8">
        <v>215979.35003793065</v>
      </c>
      <c r="AM27" s="8">
        <v>214952.98814850007</v>
      </c>
    </row>
    <row r="28" spans="1:39" s="10" customFormat="1" x14ac:dyDescent="0.8">
      <c r="A28" s="3"/>
      <c r="C28" s="7" t="s">
        <v>26</v>
      </c>
      <c r="D28" s="7" t="s">
        <v>1</v>
      </c>
      <c r="E28" s="7" t="s">
        <v>18</v>
      </c>
      <c r="F28" s="8">
        <v>19838.063868755995</v>
      </c>
      <c r="G28" s="8">
        <v>19838.063868755995</v>
      </c>
      <c r="H28" s="8">
        <v>19838.063868755995</v>
      </c>
      <c r="I28" s="8">
        <v>19838.063868755995</v>
      </c>
      <c r="J28" s="8">
        <v>19838.063868755995</v>
      </c>
      <c r="K28" s="8">
        <v>19838.063868755995</v>
      </c>
      <c r="L28" s="8">
        <v>19838.063868755995</v>
      </c>
      <c r="M28" s="8">
        <v>19838.063868755995</v>
      </c>
      <c r="N28" s="8">
        <v>19838.063868755995</v>
      </c>
      <c r="O28" s="8">
        <v>19838.063868755995</v>
      </c>
      <c r="P28" s="8">
        <v>19838.063868755995</v>
      </c>
      <c r="Q28" s="8">
        <v>19838.063868755995</v>
      </c>
      <c r="R28" s="8">
        <v>19838.063868755995</v>
      </c>
      <c r="S28" s="8">
        <v>19838.063868755995</v>
      </c>
      <c r="T28" s="8">
        <v>19838.063868755995</v>
      </c>
      <c r="U28" s="8">
        <v>19838.063868755995</v>
      </c>
      <c r="V28" s="8">
        <v>19838.063868755995</v>
      </c>
      <c r="W28" s="8">
        <v>19838.063868755995</v>
      </c>
      <c r="X28" s="8">
        <v>19838.063868755995</v>
      </c>
      <c r="Y28" s="8">
        <v>19838.063868755995</v>
      </c>
      <c r="Z28" s="8">
        <v>19838.063868755995</v>
      </c>
      <c r="AA28" s="8">
        <v>19838.063868755995</v>
      </c>
      <c r="AB28" s="8">
        <v>19838.063868755995</v>
      </c>
      <c r="AC28" s="8">
        <v>19838.063868755995</v>
      </c>
      <c r="AD28" s="8">
        <v>19838.063868755995</v>
      </c>
      <c r="AE28" s="8">
        <v>19838.063868755995</v>
      </c>
      <c r="AF28" s="8">
        <v>19838.063868755995</v>
      </c>
      <c r="AG28" s="8">
        <v>19838.063868755995</v>
      </c>
      <c r="AH28" s="8">
        <v>19838.063868755995</v>
      </c>
      <c r="AI28" s="8">
        <v>19838.063868755995</v>
      </c>
      <c r="AJ28" s="8">
        <v>19838.063868755995</v>
      </c>
      <c r="AK28" s="8">
        <v>19838.063868755995</v>
      </c>
      <c r="AL28" s="8">
        <v>19838.063868755995</v>
      </c>
      <c r="AM28" s="8">
        <v>19838.063868755995</v>
      </c>
    </row>
    <row r="29" spans="1:39" s="10" customFormat="1" x14ac:dyDescent="0.8">
      <c r="A29" s="3"/>
      <c r="C29" s="7" t="s">
        <v>26</v>
      </c>
      <c r="D29" s="7" t="s">
        <v>1</v>
      </c>
      <c r="E29" s="7" t="s">
        <v>19</v>
      </c>
      <c r="F29" s="8">
        <v>156192.26879112641</v>
      </c>
      <c r="G29" s="8">
        <v>156068.3467283934</v>
      </c>
      <c r="H29" s="8">
        <v>155087.02626625358</v>
      </c>
      <c r="I29" s="8">
        <v>152562.49276025561</v>
      </c>
      <c r="J29" s="8">
        <v>150180.13077584314</v>
      </c>
      <c r="K29" s="8">
        <v>148152.48730486495</v>
      </c>
      <c r="L29" s="8">
        <v>146085.36084173125</v>
      </c>
      <c r="M29" s="8">
        <v>144378.2581800413</v>
      </c>
      <c r="N29" s="8">
        <v>141852.8199912922</v>
      </c>
      <c r="O29" s="8">
        <v>140603.6766570778</v>
      </c>
      <c r="P29" s="8">
        <v>139328.32306612385</v>
      </c>
      <c r="Q29" s="8">
        <v>138414.71181002946</v>
      </c>
      <c r="R29" s="8">
        <v>136704.22739937573</v>
      </c>
      <c r="S29" s="8">
        <v>135356.76079033659</v>
      </c>
      <c r="T29" s="8">
        <v>133782.40805297744</v>
      </c>
      <c r="U29" s="8">
        <v>132503.21046571873</v>
      </c>
      <c r="V29" s="8">
        <v>130578.54962371514</v>
      </c>
      <c r="W29" s="8">
        <v>128950.66203971783</v>
      </c>
      <c r="X29" s="8">
        <v>127306.91308151497</v>
      </c>
      <c r="Y29" s="8">
        <v>126043.96504408125</v>
      </c>
      <c r="Z29" s="8">
        <v>124158.4066458735</v>
      </c>
      <c r="AA29" s="8">
        <v>122565.02270993094</v>
      </c>
      <c r="AB29" s="8">
        <v>120960.86711181117</v>
      </c>
      <c r="AC29" s="8">
        <v>119642.13239919048</v>
      </c>
      <c r="AD29" s="8">
        <v>117729.16163996249</v>
      </c>
      <c r="AE29" s="8">
        <v>116105.66813013422</v>
      </c>
      <c r="AF29" s="8">
        <v>114479.0407053721</v>
      </c>
      <c r="AG29" s="8">
        <v>112850.13734310796</v>
      </c>
      <c r="AH29" s="8">
        <v>111506.53096112859</v>
      </c>
      <c r="AI29" s="8">
        <v>109597.02461166185</v>
      </c>
      <c r="AJ29" s="8">
        <v>107972.92186815702</v>
      </c>
      <c r="AK29" s="8">
        <v>106350.562783434</v>
      </c>
      <c r="AL29" s="8">
        <v>105006.89718957132</v>
      </c>
      <c r="AM29" s="8">
        <v>103118.63536977521</v>
      </c>
    </row>
    <row r="30" spans="1:39" s="10" customFormat="1" x14ac:dyDescent="0.8">
      <c r="A30" s="3"/>
      <c r="C30" s="7" t="s">
        <v>26</v>
      </c>
      <c r="D30" s="7" t="s">
        <v>1</v>
      </c>
      <c r="E30" s="7" t="s">
        <v>33</v>
      </c>
      <c r="F30" s="8">
        <v>954352.01996117271</v>
      </c>
      <c r="G30" s="8">
        <v>934582.80329302337</v>
      </c>
      <c r="H30" s="8">
        <v>928806.32390669279</v>
      </c>
      <c r="I30" s="8">
        <v>926760.77021553495</v>
      </c>
      <c r="J30" s="8">
        <v>903789.55369475542</v>
      </c>
      <c r="K30" s="8">
        <v>894582.79976016516</v>
      </c>
      <c r="L30" s="8">
        <v>888471.89452804253</v>
      </c>
      <c r="M30" s="8">
        <v>883135.80748519953</v>
      </c>
      <c r="N30" s="8">
        <v>877254.51264223247</v>
      </c>
      <c r="O30" s="8">
        <v>871570.78451130807</v>
      </c>
      <c r="P30" s="8">
        <v>865626.50679238827</v>
      </c>
      <c r="Q30" s="8">
        <v>862581.27589743549</v>
      </c>
      <c r="R30" s="8">
        <v>860626.45798982179</v>
      </c>
      <c r="S30" s="8">
        <v>861242.51709320082</v>
      </c>
      <c r="T30" s="8">
        <v>842374.68049602245</v>
      </c>
      <c r="U30" s="8">
        <v>825595.88412374083</v>
      </c>
      <c r="V30" s="8">
        <v>808911.71332132211</v>
      </c>
      <c r="W30" s="8">
        <v>787964.30458331306</v>
      </c>
      <c r="X30" s="8">
        <v>768738.43831079977</v>
      </c>
      <c r="Y30" s="8">
        <v>751788.2575993971</v>
      </c>
      <c r="Z30" s="8">
        <v>733932.37423204782</v>
      </c>
      <c r="AA30" s="8">
        <v>716345.48386070004</v>
      </c>
      <c r="AB30" s="8">
        <v>697914.65430201183</v>
      </c>
      <c r="AC30" s="8">
        <v>681598.42238220491</v>
      </c>
      <c r="AD30" s="8">
        <v>662157.82059259724</v>
      </c>
      <c r="AE30" s="8">
        <v>645591.44056250551</v>
      </c>
      <c r="AF30" s="8">
        <v>625824.53256436181</v>
      </c>
      <c r="AG30" s="8">
        <v>608802.28304346162</v>
      </c>
      <c r="AH30" s="8">
        <v>591610.11322988744</v>
      </c>
      <c r="AI30" s="8">
        <v>573179.9794516546</v>
      </c>
      <c r="AJ30" s="8">
        <v>558092.9999785322</v>
      </c>
      <c r="AK30" s="8">
        <v>542006.91996314912</v>
      </c>
      <c r="AL30" s="8">
        <v>526298.37517528562</v>
      </c>
      <c r="AM30" s="8">
        <v>513783.59089696861</v>
      </c>
    </row>
    <row r="31" spans="1:39" s="10" customFormat="1" x14ac:dyDescent="0.8">
      <c r="A31" s="3"/>
      <c r="C31" s="7" t="s">
        <v>26</v>
      </c>
      <c r="D31" s="7" t="s">
        <v>1</v>
      </c>
      <c r="E31" s="7" t="s">
        <v>20</v>
      </c>
      <c r="F31" s="8">
        <v>244626.33705685791</v>
      </c>
      <c r="G31" s="8">
        <v>244118.57320474394</v>
      </c>
      <c r="H31" s="8">
        <v>243585.71075917943</v>
      </c>
      <c r="I31" s="8">
        <v>241959.78912355742</v>
      </c>
      <c r="J31" s="8">
        <v>241016.36581699067</v>
      </c>
      <c r="K31" s="8">
        <v>240000.93464581447</v>
      </c>
      <c r="L31" s="8">
        <v>238920.4401977704</v>
      </c>
      <c r="M31" s="8">
        <v>237781.76527944702</v>
      </c>
      <c r="N31" s="8">
        <v>236591.12275805394</v>
      </c>
      <c r="O31" s="8">
        <v>235353.55938153557</v>
      </c>
      <c r="P31" s="8">
        <v>234072.75112850204</v>
      </c>
      <c r="Q31" s="8">
        <v>232751.11518656867</v>
      </c>
      <c r="R31" s="8">
        <v>231390.04935432458</v>
      </c>
      <c r="S31" s="8">
        <v>229990.26025370843</v>
      </c>
      <c r="T31" s="8">
        <v>228552.28074716576</v>
      </c>
      <c r="U31" s="8">
        <v>227076.93908828049</v>
      </c>
      <c r="V31" s="8">
        <v>225565.57129448862</v>
      </c>
      <c r="W31" s="8">
        <v>224020.00184046777</v>
      </c>
      <c r="X31" s="8">
        <v>222442.45870905209</v>
      </c>
      <c r="Y31" s="8">
        <v>220834.02113975986</v>
      </c>
      <c r="Z31" s="8">
        <v>219197.29745564886</v>
      </c>
      <c r="AA31" s="8">
        <v>217535.03691803257</v>
      </c>
      <c r="AB31" s="8">
        <v>215850.24749680285</v>
      </c>
      <c r="AC31" s="8">
        <v>214146.13022795529</v>
      </c>
      <c r="AD31" s="8">
        <v>212426.16609333523</v>
      </c>
      <c r="AE31" s="8">
        <v>210694.12374328234</v>
      </c>
      <c r="AF31" s="8">
        <v>208953.88766779841</v>
      </c>
      <c r="AG31" s="8">
        <v>207209.16859739201</v>
      </c>
      <c r="AH31" s="8">
        <v>205463.2332105338</v>
      </c>
      <c r="AI31" s="8">
        <v>203718.67438499333</v>
      </c>
      <c r="AJ31" s="8">
        <v>201977.34748602481</v>
      </c>
      <c r="AK31" s="8">
        <v>200240.31051587532</v>
      </c>
      <c r="AL31" s="8">
        <v>198507.74495668203</v>
      </c>
      <c r="AM31" s="8">
        <v>196778.96928509983</v>
      </c>
    </row>
    <row r="32" spans="1:39" s="10" customFormat="1" x14ac:dyDescent="0.8">
      <c r="A32" s="3"/>
      <c r="C32" s="4"/>
      <c r="D32" s="5"/>
      <c r="E32" s="6"/>
      <c r="F32" s="15">
        <v>2017</v>
      </c>
      <c r="G32" s="15">
        <v>2018</v>
      </c>
      <c r="H32" s="15">
        <v>2019</v>
      </c>
      <c r="I32" s="15">
        <v>2020</v>
      </c>
      <c r="J32" s="15">
        <v>2021</v>
      </c>
      <c r="K32" s="15">
        <v>2022</v>
      </c>
      <c r="L32" s="15">
        <v>2023</v>
      </c>
      <c r="M32" s="15">
        <v>2024</v>
      </c>
      <c r="N32" s="15">
        <v>2025</v>
      </c>
      <c r="O32" s="15">
        <v>2026</v>
      </c>
      <c r="P32" s="15">
        <v>2027</v>
      </c>
      <c r="Q32" s="15">
        <v>2028</v>
      </c>
      <c r="R32" s="15">
        <v>2029</v>
      </c>
      <c r="S32" s="15">
        <v>2030</v>
      </c>
      <c r="T32" s="15">
        <v>2031</v>
      </c>
      <c r="U32" s="15">
        <v>2032</v>
      </c>
      <c r="V32" s="15">
        <v>2033</v>
      </c>
      <c r="W32" s="15">
        <v>2034</v>
      </c>
      <c r="X32" s="15">
        <v>2035</v>
      </c>
      <c r="Y32" s="15">
        <v>2036</v>
      </c>
      <c r="Z32" s="15">
        <v>2037</v>
      </c>
      <c r="AA32" s="15">
        <v>2038</v>
      </c>
      <c r="AB32" s="15">
        <v>2039</v>
      </c>
      <c r="AC32" s="15">
        <v>2040</v>
      </c>
      <c r="AD32" s="15">
        <v>2041</v>
      </c>
      <c r="AE32" s="15">
        <v>2042</v>
      </c>
      <c r="AF32" s="15">
        <v>2043</v>
      </c>
      <c r="AG32" s="15">
        <v>2044</v>
      </c>
      <c r="AH32" s="15">
        <v>2045</v>
      </c>
      <c r="AI32" s="15">
        <v>2046</v>
      </c>
      <c r="AJ32" s="15">
        <v>2047</v>
      </c>
      <c r="AK32" s="15">
        <v>2048</v>
      </c>
      <c r="AL32" s="15">
        <v>2049</v>
      </c>
      <c r="AM32" s="15">
        <v>2050</v>
      </c>
    </row>
    <row r="33" spans="1:39" s="10" customFormat="1" x14ac:dyDescent="0.8">
      <c r="A33" s="3"/>
      <c r="C33" s="7" t="s">
        <v>22</v>
      </c>
      <c r="D33" s="7" t="s">
        <v>0</v>
      </c>
      <c r="E33" s="7" t="s">
        <v>11</v>
      </c>
      <c r="F33" s="8">
        <v>6195491.9721514871</v>
      </c>
      <c r="G33" s="8">
        <v>5989860.0389097659</v>
      </c>
      <c r="H33" s="8">
        <v>5809572.5972230509</v>
      </c>
      <c r="I33" s="8">
        <v>5572470.3972316189</v>
      </c>
      <c r="J33" s="8">
        <v>5345818.0588111691</v>
      </c>
      <c r="K33" s="8">
        <v>5134869.7599559752</v>
      </c>
      <c r="L33" s="8">
        <v>4924827.8273901595</v>
      </c>
      <c r="M33" s="8">
        <v>4729034.1677100156</v>
      </c>
      <c r="N33" s="8">
        <v>4508691.0036728634</v>
      </c>
      <c r="O33" s="8">
        <v>4303948.481714013</v>
      </c>
      <c r="P33" s="8">
        <v>4100942.9123015641</v>
      </c>
      <c r="Q33" s="8">
        <v>3910686.4757074062</v>
      </c>
      <c r="R33" s="8">
        <v>3700668.499187741</v>
      </c>
      <c r="S33" s="8">
        <v>3503611.9850917906</v>
      </c>
      <c r="T33" s="8">
        <v>3315910.6458826973</v>
      </c>
      <c r="U33" s="8">
        <v>3138355.3562920815</v>
      </c>
      <c r="V33" s="8">
        <v>2945320.6464593736</v>
      </c>
      <c r="W33" s="8">
        <v>2762631.6420046417</v>
      </c>
      <c r="X33" s="8">
        <v>2581813.8922730996</v>
      </c>
      <c r="Y33" s="8">
        <v>2409532.1445654854</v>
      </c>
      <c r="Z33" s="8">
        <v>2226129.8590591331</v>
      </c>
      <c r="AA33" s="8">
        <v>2051444.7835176873</v>
      </c>
      <c r="AB33" s="8">
        <v>1878975.2556864985</v>
      </c>
      <c r="AC33" s="8">
        <v>1713477.4793937756</v>
      </c>
      <c r="AD33" s="8">
        <v>1540973.8710771343</v>
      </c>
      <c r="AE33" s="8">
        <v>1375568.4193900696</v>
      </c>
      <c r="AF33" s="8">
        <v>1212628.3200520142</v>
      </c>
      <c r="AG33" s="8">
        <v>1052190.2474158101</v>
      </c>
      <c r="AH33" s="8">
        <v>896728.25299652363</v>
      </c>
      <c r="AI33" s="8">
        <v>738904.15679726948</v>
      </c>
      <c r="AJ33" s="8">
        <v>586070.57830847113</v>
      </c>
      <c r="AK33" s="8">
        <v>435772.70933622937</v>
      </c>
      <c r="AL33" s="8">
        <v>288790.52237192565</v>
      </c>
      <c r="AM33" s="8">
        <v>0</v>
      </c>
    </row>
    <row r="34" spans="1:39" s="10" customFormat="1" x14ac:dyDescent="0.8">
      <c r="A34" s="3"/>
      <c r="C34" s="7" t="s">
        <v>22</v>
      </c>
      <c r="D34" s="7" t="s">
        <v>0</v>
      </c>
      <c r="E34" s="7" t="s">
        <v>21</v>
      </c>
      <c r="F34" s="8">
        <v>752386.99190832186</v>
      </c>
      <c r="G34" s="8">
        <v>719741.75378584617</v>
      </c>
      <c r="H34" s="8">
        <v>692797.52971865493</v>
      </c>
      <c r="I34" s="8">
        <v>660647.4875012635</v>
      </c>
      <c r="J34" s="8">
        <v>636400.44062561297</v>
      </c>
      <c r="K34" s="8">
        <v>614500.40171844303</v>
      </c>
      <c r="L34" s="8">
        <v>592643.2301625394</v>
      </c>
      <c r="M34" s="8">
        <v>572312.31180813722</v>
      </c>
      <c r="N34" s="8">
        <v>548912.63677052862</v>
      </c>
      <c r="O34" s="8">
        <v>526667.17845305742</v>
      </c>
      <c r="P34" s="8">
        <v>504485.37848149746</v>
      </c>
      <c r="Q34" s="8">
        <v>483677.08465535211</v>
      </c>
      <c r="R34" s="8">
        <v>460363.80557917588</v>
      </c>
      <c r="S34" s="8">
        <v>438444.21046462224</v>
      </c>
      <c r="T34" s="8">
        <v>430128.2003869639</v>
      </c>
      <c r="U34" s="8">
        <v>421738.84375552443</v>
      </c>
      <c r="V34" s="8">
        <v>407830.0125231102</v>
      </c>
      <c r="W34" s="8">
        <v>394905.33294244122</v>
      </c>
      <c r="X34" s="8">
        <v>380931.71695059893</v>
      </c>
      <c r="Y34" s="8">
        <v>367178.96913348086</v>
      </c>
      <c r="Z34" s="8">
        <v>348944.15848803765</v>
      </c>
      <c r="AA34" s="8">
        <v>331291.17608363414</v>
      </c>
      <c r="AB34" s="8">
        <v>312708.60042037687</v>
      </c>
      <c r="AC34" s="8">
        <v>294125.9977496817</v>
      </c>
      <c r="AD34" s="8">
        <v>272035.16093502077</v>
      </c>
      <c r="AE34" s="8">
        <v>250125.46105384716</v>
      </c>
      <c r="AF34" s="8">
        <v>227118.15206123321</v>
      </c>
      <c r="AG34" s="8">
        <v>202903.30374299895</v>
      </c>
      <c r="AH34" s="8">
        <v>178228.63690726995</v>
      </c>
      <c r="AI34" s="8">
        <v>151163.26520451784</v>
      </c>
      <c r="AJ34" s="8">
        <v>123492.33347995223</v>
      </c>
      <c r="AK34" s="8">
        <v>94597.940442336985</v>
      </c>
      <c r="AL34" s="8">
        <v>64612.967267463988</v>
      </c>
      <c r="AM34" s="8">
        <v>0</v>
      </c>
    </row>
    <row r="35" spans="1:39" s="10" customFormat="1" x14ac:dyDescent="0.8">
      <c r="A35" s="3"/>
      <c r="C35" s="7" t="s">
        <v>22</v>
      </c>
      <c r="D35" s="7" t="s">
        <v>0</v>
      </c>
      <c r="E35" s="7" t="s">
        <v>32</v>
      </c>
      <c r="F35" s="8">
        <v>12497833.873804223</v>
      </c>
      <c r="G35" s="8">
        <v>12519532.121100675</v>
      </c>
      <c r="H35" s="8">
        <v>12742268.965274084</v>
      </c>
      <c r="I35" s="8">
        <v>12446912.911942722</v>
      </c>
      <c r="J35" s="8">
        <v>12470792.75525842</v>
      </c>
      <c r="K35" s="8">
        <v>12458474.455591807</v>
      </c>
      <c r="L35" s="8">
        <v>12529480.029108511</v>
      </c>
      <c r="M35" s="8">
        <v>12674635.505243151</v>
      </c>
      <c r="N35" s="8">
        <v>12694022.459100414</v>
      </c>
      <c r="O35" s="8">
        <v>12726121.259536231</v>
      </c>
      <c r="P35" s="8">
        <v>12727920.457473269</v>
      </c>
      <c r="Q35" s="8">
        <v>12749789.135562707</v>
      </c>
      <c r="R35" s="8">
        <v>12750001.174513947</v>
      </c>
      <c r="S35" s="8">
        <v>12715267.628951477</v>
      </c>
      <c r="T35" s="8">
        <v>12521073.965182709</v>
      </c>
      <c r="U35" s="8">
        <v>12301265.316698939</v>
      </c>
      <c r="V35" s="8">
        <v>12046877.86644675</v>
      </c>
      <c r="W35" s="8">
        <v>11775404.307418171</v>
      </c>
      <c r="X35" s="8">
        <v>10190533.440547783</v>
      </c>
      <c r="Y35" s="8">
        <v>9968950.2192243729</v>
      </c>
      <c r="Z35" s="8">
        <v>9721050.3007001057</v>
      </c>
      <c r="AA35" s="8">
        <v>9461817.0792071819</v>
      </c>
      <c r="AB35" s="8">
        <v>9169520.6588264238</v>
      </c>
      <c r="AC35" s="8">
        <v>9141316.1491406541</v>
      </c>
      <c r="AD35" s="8">
        <v>8844474.1605840083</v>
      </c>
      <c r="AE35" s="8">
        <v>8576611.7731320541</v>
      </c>
      <c r="AF35" s="8">
        <v>8259017.4579206863</v>
      </c>
      <c r="AG35" s="8">
        <v>7883817.4208280994</v>
      </c>
      <c r="AH35" s="8">
        <v>7613159.0660356395</v>
      </c>
      <c r="AI35" s="8">
        <v>7299539.1062720371</v>
      </c>
      <c r="AJ35" s="8">
        <v>6947019.4604422795</v>
      </c>
      <c r="AK35" s="8">
        <v>6618381.6231605029</v>
      </c>
      <c r="AL35" s="8">
        <v>6383719.5335929114</v>
      </c>
      <c r="AM35" s="8">
        <v>6128679.1576129729</v>
      </c>
    </row>
    <row r="36" spans="1:39" s="10" customFormat="1" x14ac:dyDescent="0.8">
      <c r="A36" s="3"/>
      <c r="C36" s="7" t="s">
        <v>22</v>
      </c>
      <c r="D36" s="7" t="s">
        <v>0</v>
      </c>
      <c r="E36" s="7" t="s">
        <v>12</v>
      </c>
      <c r="F36" s="8">
        <v>165937.90181959502</v>
      </c>
      <c r="G36" s="8">
        <v>165593.46928933953</v>
      </c>
      <c r="H36" s="8">
        <v>165232.01157698012</v>
      </c>
      <c r="I36" s="8">
        <v>164129.09670696146</v>
      </c>
      <c r="J36" s="8">
        <v>163489.1423753761</v>
      </c>
      <c r="K36" s="8">
        <v>162800.34279633476</v>
      </c>
      <c r="L36" s="8">
        <v>162067.40870676257</v>
      </c>
      <c r="M36" s="8">
        <v>161295.00893544412</v>
      </c>
      <c r="N36" s="8">
        <v>160487.35786976494</v>
      </c>
      <c r="O36" s="8">
        <v>159647.87888095723</v>
      </c>
      <c r="P36" s="8">
        <v>158779.06550338454</v>
      </c>
      <c r="Q36" s="8">
        <v>157882.55739304639</v>
      </c>
      <c r="R36" s="8">
        <v>156959.30272162304</v>
      </c>
      <c r="S36" s="8">
        <v>156009.78081347217</v>
      </c>
      <c r="T36" s="8">
        <v>155034.35312630614</v>
      </c>
      <c r="U36" s="8">
        <v>154033.58149113442</v>
      </c>
      <c r="V36" s="8">
        <v>153008.37217149668</v>
      </c>
      <c r="W36" s="8">
        <v>151959.96276716888</v>
      </c>
      <c r="X36" s="8">
        <v>150889.86459047016</v>
      </c>
      <c r="Y36" s="8">
        <v>149798.8097242309</v>
      </c>
      <c r="Z36" s="8">
        <v>148688.56747776057</v>
      </c>
      <c r="AA36" s="8">
        <v>147561.00276331426</v>
      </c>
      <c r="AB36" s="8">
        <v>146418.15598348566</v>
      </c>
      <c r="AC36" s="8">
        <v>145262.19850380759</v>
      </c>
      <c r="AD36" s="8">
        <v>144095.49158607508</v>
      </c>
      <c r="AE36" s="8">
        <v>142920.59162686241</v>
      </c>
      <c r="AF36" s="8">
        <v>141740.13360050748</v>
      </c>
      <c r="AG36" s="8">
        <v>140556.63461470295</v>
      </c>
      <c r="AH36" s="8">
        <v>139372.31056238106</v>
      </c>
      <c r="AI36" s="8">
        <v>138188.92027581614</v>
      </c>
      <c r="AJ36" s="8">
        <v>137007.7223088544</v>
      </c>
      <c r="AK36" s="8">
        <v>135829.43433840302</v>
      </c>
      <c r="AL36" s="8">
        <v>134654.17946962494</v>
      </c>
      <c r="AM36" s="8">
        <v>133481.49540334457</v>
      </c>
    </row>
    <row r="37" spans="1:39" s="10" customFormat="1" x14ac:dyDescent="0.8">
      <c r="A37" s="3"/>
      <c r="C37" s="7" t="s">
        <v>22</v>
      </c>
      <c r="D37" s="7" t="s">
        <v>0</v>
      </c>
      <c r="E37" s="22" t="s">
        <v>13</v>
      </c>
      <c r="F37" s="8">
        <v>139946.26331972159</v>
      </c>
      <c r="G37" s="8">
        <v>134348.41278693272</v>
      </c>
      <c r="H37" s="8">
        <v>134348.41278693272</v>
      </c>
      <c r="I37" s="8">
        <v>133477.76194376519</v>
      </c>
      <c r="J37" s="8">
        <v>132223.9237248626</v>
      </c>
      <c r="K37" s="8">
        <v>131296.05954025316</v>
      </c>
      <c r="L37" s="8">
        <v>130332.30248991304</v>
      </c>
      <c r="M37" s="8">
        <v>129695.8328425684</v>
      </c>
      <c r="N37" s="8">
        <v>128311.92811372943</v>
      </c>
      <c r="O37" s="8">
        <v>127261.52227729083</v>
      </c>
      <c r="P37" s="8">
        <v>126187.25993344857</v>
      </c>
      <c r="Q37" s="8">
        <v>125442.25452041514</v>
      </c>
      <c r="R37" s="8">
        <v>123971.93723804796</v>
      </c>
      <c r="S37" s="8">
        <v>122832.03781300729</v>
      </c>
      <c r="T37" s="8">
        <v>122064.04897327506</v>
      </c>
      <c r="U37" s="8">
        <v>121608.3692476804</v>
      </c>
      <c r="V37" s="8">
        <v>120468.92225780884</v>
      </c>
      <c r="W37" s="8">
        <v>119643.47232175728</v>
      </c>
      <c r="X37" s="8">
        <v>118800.94604540124</v>
      </c>
      <c r="Y37" s="8">
        <v>118265.04837099943</v>
      </c>
      <c r="Z37" s="8">
        <v>117067.78669618527</v>
      </c>
      <c r="AA37" s="8">
        <v>116180.01497495535</v>
      </c>
      <c r="AB37" s="8">
        <v>115280.21114123146</v>
      </c>
      <c r="AC37" s="8">
        <v>114683.42748621749</v>
      </c>
      <c r="AD37" s="8">
        <v>113451.49502098536</v>
      </c>
      <c r="AE37" s="8">
        <v>112526.45458144354</v>
      </c>
      <c r="AF37" s="8">
        <v>111597.03807836381</v>
      </c>
      <c r="AG37" s="8">
        <v>110665.22731997422</v>
      </c>
      <c r="AH37" s="8">
        <v>110033.40467512231</v>
      </c>
      <c r="AI37" s="8">
        <v>108801.04178181058</v>
      </c>
      <c r="AJ37" s="8">
        <v>107871.04269722779</v>
      </c>
      <c r="AK37" s="8">
        <v>106943.33475618446</v>
      </c>
      <c r="AL37" s="8">
        <v>106308.47519849474</v>
      </c>
      <c r="AM37" s="8">
        <v>105094.71909535899</v>
      </c>
    </row>
    <row r="38" spans="1:39" s="10" customFormat="1" x14ac:dyDescent="0.8">
      <c r="A38" s="3"/>
      <c r="C38" s="7" t="s">
        <v>22</v>
      </c>
      <c r="D38" s="7" t="s">
        <v>0</v>
      </c>
      <c r="E38" s="22" t="s">
        <v>14</v>
      </c>
      <c r="F38" s="8">
        <v>42852.116284882904</v>
      </c>
      <c r="G38" s="8">
        <v>42852.116284882904</v>
      </c>
      <c r="H38" s="8">
        <v>42852.116284882904</v>
      </c>
      <c r="I38" s="8">
        <v>42852.116284882904</v>
      </c>
      <c r="J38" s="8">
        <v>42852.116284882904</v>
      </c>
      <c r="K38" s="8">
        <v>42852.116284882904</v>
      </c>
      <c r="L38" s="8">
        <v>42852.116284882904</v>
      </c>
      <c r="M38" s="8">
        <v>42852.116284882904</v>
      </c>
      <c r="N38" s="8">
        <v>42852.116284882904</v>
      </c>
      <c r="O38" s="8">
        <v>42852.116284882904</v>
      </c>
      <c r="P38" s="8">
        <v>42852.116284882904</v>
      </c>
      <c r="Q38" s="8">
        <v>42852.116284882904</v>
      </c>
      <c r="R38" s="8">
        <v>42852.116284882904</v>
      </c>
      <c r="S38" s="8">
        <v>42852.116284882904</v>
      </c>
      <c r="T38" s="8">
        <v>42852.116284882904</v>
      </c>
      <c r="U38" s="8">
        <v>42852.116284882904</v>
      </c>
      <c r="V38" s="8">
        <v>42852.116284882904</v>
      </c>
      <c r="W38" s="8">
        <v>42852.116284882904</v>
      </c>
      <c r="X38" s="8">
        <v>42852.116284882904</v>
      </c>
      <c r="Y38" s="8">
        <v>42852.116284882904</v>
      </c>
      <c r="Z38" s="8">
        <v>42852.116284882904</v>
      </c>
      <c r="AA38" s="8">
        <v>42852.116284882904</v>
      </c>
      <c r="AB38" s="8">
        <v>42852.116284882904</v>
      </c>
      <c r="AC38" s="8">
        <v>42852.116284882904</v>
      </c>
      <c r="AD38" s="8">
        <v>42852.116284882904</v>
      </c>
      <c r="AE38" s="8">
        <v>42852.116284882904</v>
      </c>
      <c r="AF38" s="8">
        <v>42852.116284882904</v>
      </c>
      <c r="AG38" s="8">
        <v>42852.116284882904</v>
      </c>
      <c r="AH38" s="8">
        <v>42852.116284882904</v>
      </c>
      <c r="AI38" s="8">
        <v>42852.116284882904</v>
      </c>
      <c r="AJ38" s="8">
        <v>42852.116284882904</v>
      </c>
      <c r="AK38" s="8">
        <v>42852.116284882904</v>
      </c>
      <c r="AL38" s="8">
        <v>42852.116284882904</v>
      </c>
      <c r="AM38" s="8">
        <v>42852.116284882904</v>
      </c>
    </row>
    <row r="39" spans="1:39" s="10" customFormat="1" x14ac:dyDescent="0.8">
      <c r="A39" s="3"/>
      <c r="C39" s="7" t="s">
        <v>22</v>
      </c>
      <c r="D39" s="7" t="s">
        <v>0</v>
      </c>
      <c r="E39" s="7" t="s">
        <v>15</v>
      </c>
      <c r="F39" s="8">
        <v>372301.63876072306</v>
      </c>
      <c r="G39" s="8">
        <v>357117.75670365745</v>
      </c>
      <c r="H39" s="8">
        <v>340990.19914811116</v>
      </c>
      <c r="I39" s="8">
        <v>330020.28187102691</v>
      </c>
      <c r="J39" s="8">
        <v>333158.64716676949</v>
      </c>
      <c r="K39" s="8">
        <v>337730.16427310137</v>
      </c>
      <c r="L39" s="8">
        <v>342308.19283369661</v>
      </c>
      <c r="M39" s="8">
        <v>348439.18288423627</v>
      </c>
      <c r="N39" s="8">
        <v>351667.05199119489</v>
      </c>
      <c r="O39" s="8">
        <v>355482.44786508899</v>
      </c>
      <c r="P39" s="8">
        <v>359376.87355065939</v>
      </c>
      <c r="Q39" s="8">
        <v>364851.97691156581</v>
      </c>
      <c r="R39" s="8">
        <v>367468.40873723826</v>
      </c>
      <c r="S39" s="8">
        <v>371703.87617971504</v>
      </c>
      <c r="T39" s="8">
        <v>416026.33488589089</v>
      </c>
      <c r="U39" s="8">
        <v>465267.32706758898</v>
      </c>
      <c r="V39" s="8">
        <v>504419.05444025254</v>
      </c>
      <c r="W39" s="8">
        <v>548624.96895595954</v>
      </c>
      <c r="X39" s="8">
        <v>592899.82811231643</v>
      </c>
      <c r="Y39" s="8">
        <v>641286.87110654451</v>
      </c>
      <c r="Z39" s="8">
        <v>679815.67412734113</v>
      </c>
      <c r="AA39" s="8">
        <v>723444.75911997096</v>
      </c>
      <c r="AB39" s="8">
        <v>767264.03380070149</v>
      </c>
      <c r="AC39" s="8">
        <v>816207.67278574302</v>
      </c>
      <c r="AD39" s="8">
        <v>855533.3012278846</v>
      </c>
      <c r="AE39" s="8">
        <v>900124.8655498703</v>
      </c>
      <c r="AF39" s="8">
        <v>945123.67123356578</v>
      </c>
      <c r="AG39" s="8">
        <v>990666.15880624962</v>
      </c>
      <c r="AH39" s="8">
        <v>1041336.631879446</v>
      </c>
      <c r="AI39" s="8">
        <v>1083218.8077282775</v>
      </c>
      <c r="AJ39" s="8">
        <v>1130578.4296490147</v>
      </c>
      <c r="AK39" s="8">
        <v>1178734.6972588049</v>
      </c>
      <c r="AL39" s="8">
        <v>1232166.7817852185</v>
      </c>
      <c r="AM39" s="8">
        <v>1277030.143658394</v>
      </c>
    </row>
    <row r="40" spans="1:39" s="10" customFormat="1" x14ac:dyDescent="0.8">
      <c r="A40" s="3"/>
      <c r="C40" s="7" t="s">
        <v>22</v>
      </c>
      <c r="D40" s="7" t="s">
        <v>0</v>
      </c>
      <c r="E40" s="7" t="s">
        <v>16</v>
      </c>
      <c r="F40" s="8">
        <v>1209227.3769274198</v>
      </c>
      <c r="G40" s="8">
        <v>1206508.5838061708</v>
      </c>
      <c r="H40" s="8">
        <v>1222715.4155289407</v>
      </c>
      <c r="I40" s="8">
        <v>1208805.3867907019</v>
      </c>
      <c r="J40" s="8">
        <v>1195605.1381930569</v>
      </c>
      <c r="K40" s="8">
        <v>1185321.9771624461</v>
      </c>
      <c r="L40" s="8">
        <v>1174714.3697590856</v>
      </c>
      <c r="M40" s="8">
        <v>1167065.2113005719</v>
      </c>
      <c r="N40" s="8">
        <v>1152689.2525302798</v>
      </c>
      <c r="O40" s="8">
        <v>1141541.4120006855</v>
      </c>
      <c r="P40" s="8">
        <v>1130178.173297351</v>
      </c>
      <c r="Q40" s="8">
        <v>1121787.7646226464</v>
      </c>
      <c r="R40" s="8">
        <v>1106848.5829274908</v>
      </c>
      <c r="S40" s="8">
        <v>1094892.7131578964</v>
      </c>
      <c r="T40" s="8">
        <v>1075996.655337384</v>
      </c>
      <c r="U40" s="8">
        <v>1058999.2841594697</v>
      </c>
      <c r="V40" s="8">
        <v>1037858.7152543069</v>
      </c>
      <c r="W40" s="8">
        <v>1018627.5165553626</v>
      </c>
      <c r="X40" s="8">
        <v>999297.60803547734</v>
      </c>
      <c r="Y40" s="8">
        <v>982096.58721232309</v>
      </c>
      <c r="Z40" s="8">
        <v>960919.53706905409</v>
      </c>
      <c r="AA40" s="8">
        <v>941618.20327456098</v>
      </c>
      <c r="AB40" s="8">
        <v>922254.77102245577</v>
      </c>
      <c r="AC40" s="8">
        <v>904715.9414447631</v>
      </c>
      <c r="AD40" s="8">
        <v>883426.79289396887</v>
      </c>
      <c r="AE40" s="8">
        <v>863993.1065605965</v>
      </c>
      <c r="AF40" s="8">
        <v>844551.28018059931</v>
      </c>
      <c r="AG40" s="8">
        <v>825094.65479725867</v>
      </c>
      <c r="AH40" s="8">
        <v>807494.73030666925</v>
      </c>
      <c r="AI40" s="8">
        <v>786274.31623840029</v>
      </c>
      <c r="AJ40" s="8">
        <v>766885.62923527241</v>
      </c>
      <c r="AK40" s="8">
        <v>747503.09986400988</v>
      </c>
      <c r="AL40" s="8">
        <v>729936.52094547427</v>
      </c>
      <c r="AM40" s="8">
        <v>708896.68092718953</v>
      </c>
    </row>
    <row r="41" spans="1:39" s="10" customFormat="1" x14ac:dyDescent="0.8">
      <c r="A41" s="3"/>
      <c r="C41" s="7" t="s">
        <v>22</v>
      </c>
      <c r="D41" s="7" t="s">
        <v>0</v>
      </c>
      <c r="E41" s="7" t="s">
        <v>17</v>
      </c>
      <c r="F41" s="8">
        <v>1478680.3784504363</v>
      </c>
      <c r="G41" s="8">
        <v>1493551.9190220628</v>
      </c>
      <c r="H41" s="8">
        <v>1490643.7015177654</v>
      </c>
      <c r="I41" s="8">
        <v>1408265.5594932565</v>
      </c>
      <c r="J41" s="8">
        <v>1380570.0748511171</v>
      </c>
      <c r="K41" s="8">
        <v>1356582.5283274853</v>
      </c>
      <c r="L41" s="8">
        <v>1332141.3325088203</v>
      </c>
      <c r="M41" s="8">
        <v>1311844.4922813694</v>
      </c>
      <c r="N41" s="8">
        <v>1282505.2359499393</v>
      </c>
      <c r="O41" s="8">
        <v>1260241.4403484217</v>
      </c>
      <c r="P41" s="8">
        <v>1237679.6537598602</v>
      </c>
      <c r="Q41" s="8">
        <v>1219238.2179483401</v>
      </c>
      <c r="R41" s="8">
        <v>1191721.70847977</v>
      </c>
      <c r="S41" s="8">
        <v>1168340.0508898916</v>
      </c>
      <c r="T41" s="8">
        <v>1166325.9633501149</v>
      </c>
      <c r="U41" s="8">
        <v>1167519.2348410788</v>
      </c>
      <c r="V41" s="8">
        <v>1156406.2685200016</v>
      </c>
      <c r="W41" s="8">
        <v>1152828.2273686014</v>
      </c>
      <c r="X41" s="8">
        <v>1149029.8424575476</v>
      </c>
      <c r="Y41" s="8">
        <v>1132424.7531903135</v>
      </c>
      <c r="Z41" s="8">
        <v>1107285.784429454</v>
      </c>
      <c r="AA41" s="8">
        <v>1086140.304831489</v>
      </c>
      <c r="AB41" s="8">
        <v>1064839.5694318579</v>
      </c>
      <c r="AC41" s="8">
        <v>1047448.8407571696</v>
      </c>
      <c r="AD41" s="8">
        <v>1021862.4990712767</v>
      </c>
      <c r="AE41" s="8">
        <v>1000236.1243070237</v>
      </c>
      <c r="AF41" s="8">
        <v>978553.2832112707</v>
      </c>
      <c r="AG41" s="8">
        <v>956839.54795393895</v>
      </c>
      <c r="AH41" s="8">
        <v>938996.69531019789</v>
      </c>
      <c r="AI41" s="8">
        <v>913404.79961568117</v>
      </c>
      <c r="AJ41" s="8">
        <v>891714.44120671006</v>
      </c>
      <c r="AK41" s="8">
        <v>870053.64646140405</v>
      </c>
      <c r="AL41" s="8">
        <v>852171.60715468344</v>
      </c>
      <c r="AM41" s="8">
        <v>826819.8033082654</v>
      </c>
    </row>
    <row r="42" spans="1:39" s="10" customFormat="1" x14ac:dyDescent="0.8">
      <c r="A42" s="3"/>
      <c r="C42" s="7" t="s">
        <v>22</v>
      </c>
      <c r="D42" s="7" t="s">
        <v>0</v>
      </c>
      <c r="E42" s="7" t="s">
        <v>18</v>
      </c>
      <c r="F42" s="8">
        <v>7974.3124213633491</v>
      </c>
      <c r="G42" s="8">
        <v>7974.3124213633491</v>
      </c>
      <c r="H42" s="8">
        <v>7974.3124213633491</v>
      </c>
      <c r="I42" s="8">
        <v>7974.3124213633491</v>
      </c>
      <c r="J42" s="8">
        <v>7974.3124213633491</v>
      </c>
      <c r="K42" s="8">
        <v>7974.3124213633491</v>
      </c>
      <c r="L42" s="8">
        <v>7974.3124213633491</v>
      </c>
      <c r="M42" s="8">
        <v>7974.3124213633491</v>
      </c>
      <c r="N42" s="8">
        <v>7974.3124213633491</v>
      </c>
      <c r="O42" s="8">
        <v>7974.3124213633491</v>
      </c>
      <c r="P42" s="8">
        <v>7974.3124213633491</v>
      </c>
      <c r="Q42" s="8">
        <v>7974.3124213633491</v>
      </c>
      <c r="R42" s="8">
        <v>7974.3124213633491</v>
      </c>
      <c r="S42" s="8">
        <v>7974.3124213633491</v>
      </c>
      <c r="T42" s="8">
        <v>7974.3124213633491</v>
      </c>
      <c r="U42" s="8">
        <v>7974.3124213633491</v>
      </c>
      <c r="V42" s="8">
        <v>7974.3124213633491</v>
      </c>
      <c r="W42" s="8">
        <v>7974.3124213633491</v>
      </c>
      <c r="X42" s="8">
        <v>7974.3124213633491</v>
      </c>
      <c r="Y42" s="8">
        <v>7974.3124213633491</v>
      </c>
      <c r="Z42" s="8">
        <v>7974.3124213633491</v>
      </c>
      <c r="AA42" s="8">
        <v>7974.3124213633491</v>
      </c>
      <c r="AB42" s="8">
        <v>7974.3124213633491</v>
      </c>
      <c r="AC42" s="8">
        <v>7974.3124213633491</v>
      </c>
      <c r="AD42" s="8">
        <v>7974.3124213633491</v>
      </c>
      <c r="AE42" s="8">
        <v>7974.3124213633491</v>
      </c>
      <c r="AF42" s="8">
        <v>7974.3124213633491</v>
      </c>
      <c r="AG42" s="8">
        <v>7974.3124213633491</v>
      </c>
      <c r="AH42" s="8">
        <v>7974.3124213633491</v>
      </c>
      <c r="AI42" s="8">
        <v>7974.3124213633491</v>
      </c>
      <c r="AJ42" s="8">
        <v>7974.3124213633491</v>
      </c>
      <c r="AK42" s="8">
        <v>7974.3124213633491</v>
      </c>
      <c r="AL42" s="8">
        <v>7974.3124213633491</v>
      </c>
      <c r="AM42" s="8">
        <v>7974.3124213633491</v>
      </c>
    </row>
    <row r="43" spans="1:39" s="10" customFormat="1" x14ac:dyDescent="0.8">
      <c r="A43" s="3"/>
      <c r="C43" s="7" t="s">
        <v>22</v>
      </c>
      <c r="D43" s="7" t="s">
        <v>0</v>
      </c>
      <c r="E43" s="7" t="s">
        <v>19</v>
      </c>
      <c r="F43" s="8">
        <v>331146.43350723683</v>
      </c>
      <c r="G43" s="8">
        <v>330883.70379964955</v>
      </c>
      <c r="H43" s="8">
        <v>328803.18615508016</v>
      </c>
      <c r="I43" s="8">
        <v>323450.87087564258</v>
      </c>
      <c r="J43" s="8">
        <v>318399.97635591193</v>
      </c>
      <c r="K43" s="8">
        <v>314101.12783392408</v>
      </c>
      <c r="L43" s="8">
        <v>309718.57061023352</v>
      </c>
      <c r="M43" s="8">
        <v>306099.30723423831</v>
      </c>
      <c r="N43" s="8">
        <v>300745.07391833968</v>
      </c>
      <c r="O43" s="8">
        <v>298096.73950802634</v>
      </c>
      <c r="P43" s="8">
        <v>295392.83619466954</v>
      </c>
      <c r="Q43" s="8">
        <v>293455.87022696016</v>
      </c>
      <c r="R43" s="8">
        <v>289829.43713560683</v>
      </c>
      <c r="S43" s="8">
        <v>286972.64553313557</v>
      </c>
      <c r="T43" s="8">
        <v>283634.82799521368</v>
      </c>
      <c r="U43" s="8">
        <v>280922.77494642773</v>
      </c>
      <c r="V43" s="8">
        <v>276842.26200892217</v>
      </c>
      <c r="W43" s="8">
        <v>273390.94414432091</v>
      </c>
      <c r="X43" s="8">
        <v>269905.99825485417</v>
      </c>
      <c r="Y43" s="8">
        <v>267228.39621002815</v>
      </c>
      <c r="Z43" s="8">
        <v>263230.78516584064</v>
      </c>
      <c r="AA43" s="8">
        <v>259852.61919335762</v>
      </c>
      <c r="AB43" s="8">
        <v>256451.61599890111</v>
      </c>
      <c r="AC43" s="8">
        <v>253655.73947949085</v>
      </c>
      <c r="AD43" s="8">
        <v>249600.01092631181</v>
      </c>
      <c r="AE43" s="8">
        <v>246158.00902850521</v>
      </c>
      <c r="AF43" s="8">
        <v>242709.36285335186</v>
      </c>
      <c r="AG43" s="8">
        <v>239255.89141640734</v>
      </c>
      <c r="AH43" s="8">
        <v>236407.28396052215</v>
      </c>
      <c r="AI43" s="8">
        <v>232358.90037355389</v>
      </c>
      <c r="AJ43" s="8">
        <v>228915.60682693051</v>
      </c>
      <c r="AK43" s="8">
        <v>225476.01004706344</v>
      </c>
      <c r="AL43" s="8">
        <v>222627.27705484963</v>
      </c>
      <c r="AM43" s="8">
        <v>218623.93443108915</v>
      </c>
    </row>
    <row r="44" spans="1:39" s="10" customFormat="1" x14ac:dyDescent="0.8">
      <c r="A44" s="3"/>
      <c r="C44" s="7" t="s">
        <v>22</v>
      </c>
      <c r="D44" s="7" t="s">
        <v>0</v>
      </c>
      <c r="E44" s="7" t="s">
        <v>33</v>
      </c>
      <c r="F44" s="8">
        <v>2144988.1344626071</v>
      </c>
      <c r="G44" s="8">
        <v>2099614.5199849564</v>
      </c>
      <c r="H44" s="8">
        <v>2063350.0711810593</v>
      </c>
      <c r="I44" s="8">
        <v>2039865.134905871</v>
      </c>
      <c r="J44" s="8">
        <v>1983844.1675596477</v>
      </c>
      <c r="K44" s="8">
        <v>1945694.1619509007</v>
      </c>
      <c r="L44" s="8">
        <v>1908401.1703551139</v>
      </c>
      <c r="M44" s="8">
        <v>1871562.2978774768</v>
      </c>
      <c r="N44" s="8">
        <v>1838405.0919997899</v>
      </c>
      <c r="O44" s="8">
        <v>1801975.8124157272</v>
      </c>
      <c r="P44" s="8">
        <v>1772097.3627821538</v>
      </c>
      <c r="Q44" s="8">
        <v>1736866.3112144922</v>
      </c>
      <c r="R44" s="8">
        <v>1707897.8098386454</v>
      </c>
      <c r="S44" s="8">
        <v>1681023.6380010662</v>
      </c>
      <c r="T44" s="8">
        <v>1621176.3267478768</v>
      </c>
      <c r="U44" s="8">
        <v>1559625.9532283545</v>
      </c>
      <c r="V44" s="8">
        <v>1499656.9387834107</v>
      </c>
      <c r="W44" s="8">
        <v>1433253.0909733674</v>
      </c>
      <c r="X44" s="8">
        <v>1373415.8985250164</v>
      </c>
      <c r="Y44" s="8">
        <v>1322704.1079167363</v>
      </c>
      <c r="Z44" s="8">
        <v>1266786.6718720293</v>
      </c>
      <c r="AA44" s="8">
        <v>1213758.8318651072</v>
      </c>
      <c r="AB44" s="8">
        <v>1152238.4721551426</v>
      </c>
      <c r="AC44" s="8">
        <v>1101854.3578973704</v>
      </c>
      <c r="AD44" s="8">
        <v>1051326.0467596699</v>
      </c>
      <c r="AE44" s="8">
        <v>996779.82157585653</v>
      </c>
      <c r="AF44" s="8">
        <v>941763.56005109882</v>
      </c>
      <c r="AG44" s="8">
        <v>887849.715929233</v>
      </c>
      <c r="AH44" s="8">
        <v>844724.53968218202</v>
      </c>
      <c r="AI44" s="8">
        <v>784467.04836011003</v>
      </c>
      <c r="AJ44" s="8">
        <v>747216.56723918428</v>
      </c>
      <c r="AK44" s="8">
        <v>708486.78109885834</v>
      </c>
      <c r="AL44" s="8">
        <v>664631.89973222814</v>
      </c>
      <c r="AM44" s="8">
        <v>629517.36335489422</v>
      </c>
    </row>
    <row r="45" spans="1:39" s="10" customFormat="1" x14ac:dyDescent="0.8">
      <c r="A45" s="3"/>
      <c r="C45" s="7" t="s">
        <v>22</v>
      </c>
      <c r="D45" s="7" t="s">
        <v>0</v>
      </c>
      <c r="E45" s="7" t="s">
        <v>20</v>
      </c>
      <c r="F45" s="8">
        <v>118.65355249697137</v>
      </c>
      <c r="G45" s="8">
        <v>117.3780407391894</v>
      </c>
      <c r="H45" s="8">
        <v>117.37184893453997</v>
      </c>
      <c r="I45" s="8">
        <v>118.06773544442927</v>
      </c>
      <c r="J45" s="8">
        <v>115.2629868534658</v>
      </c>
      <c r="K45" s="8">
        <v>114.84305592366708</v>
      </c>
      <c r="L45" s="8">
        <v>114.78251371561116</v>
      </c>
      <c r="M45" s="8">
        <v>114.68771768162833</v>
      </c>
      <c r="N45" s="8">
        <v>114.5635890355052</v>
      </c>
      <c r="O45" s="8">
        <v>114.41415851245887</v>
      </c>
      <c r="P45" s="8">
        <v>114.24210626763569</v>
      </c>
      <c r="Q45" s="8">
        <v>114.04859860245107</v>
      </c>
      <c r="R45" s="8">
        <v>113.83329526798917</v>
      </c>
      <c r="S45" s="8">
        <v>113.59462519111651</v>
      </c>
      <c r="T45" s="8">
        <v>112.88439188428849</v>
      </c>
      <c r="U45" s="8">
        <v>112.15570501474437</v>
      </c>
      <c r="V45" s="8">
        <v>111.40922445564443</v>
      </c>
      <c r="W45" s="8">
        <v>110.64585133435374</v>
      </c>
      <c r="X45" s="8">
        <v>109.86668607518882</v>
      </c>
      <c r="Y45" s="8">
        <v>109.07226172597723</v>
      </c>
      <c r="Z45" s="8">
        <v>108.26386656509996</v>
      </c>
      <c r="AA45" s="8">
        <v>107.44285848183493</v>
      </c>
      <c r="AB45" s="8">
        <v>106.61072314436707</v>
      </c>
      <c r="AC45" s="8">
        <v>105.76904157827417</v>
      </c>
      <c r="AD45" s="8">
        <v>104.91953307735423</v>
      </c>
      <c r="AE45" s="8">
        <v>104.06405901792078</v>
      </c>
      <c r="AF45" s="8">
        <v>103.20453799072342</v>
      </c>
      <c r="AG45" s="8">
        <v>102.34280276485781</v>
      </c>
      <c r="AH45" s="8">
        <v>101.48046678741568</v>
      </c>
      <c r="AI45" s="8">
        <v>100.61881070818636</v>
      </c>
      <c r="AJ45" s="8">
        <v>99.758750911717925</v>
      </c>
      <c r="AK45" s="8">
        <v>98.900809956524498</v>
      </c>
      <c r="AL45" s="8">
        <v>98.045077478555797</v>
      </c>
      <c r="AM45" s="8">
        <v>97.191216866213864</v>
      </c>
    </row>
    <row r="46" spans="1:39" s="10" customFormat="1" x14ac:dyDescent="0.8">
      <c r="A46" s="3"/>
      <c r="C46" s="3"/>
      <c r="D46" s="3"/>
      <c r="E46" s="3"/>
    </row>
    <row r="47" spans="1:39" s="10" customFormat="1" x14ac:dyDescent="0.8">
      <c r="A47" s="3"/>
      <c r="C47" s="7" t="s">
        <v>23</v>
      </c>
      <c r="D47" s="7" t="s">
        <v>4</v>
      </c>
      <c r="E47" s="7" t="s">
        <v>34</v>
      </c>
      <c r="F47" s="8">
        <v>5100190.8229007795</v>
      </c>
      <c r="G47" s="8">
        <v>5173918.9700345751</v>
      </c>
      <c r="H47" s="8">
        <v>5603666.8243083078</v>
      </c>
      <c r="I47" s="8">
        <v>5728931.3244650494</v>
      </c>
      <c r="J47" s="8">
        <v>5831506.7600046918</v>
      </c>
      <c r="K47" s="8">
        <v>5964964.2953195255</v>
      </c>
      <c r="L47" s="8">
        <v>6099163.0997067103</v>
      </c>
      <c r="M47" s="8">
        <v>6254328.054847816</v>
      </c>
      <c r="N47" s="8">
        <v>6356711.9892992303</v>
      </c>
      <c r="O47" s="8">
        <v>6491966.8264483539</v>
      </c>
      <c r="P47" s="8">
        <v>6618555.6397598665</v>
      </c>
      <c r="Q47" s="8">
        <v>6751537.7162875468</v>
      </c>
      <c r="R47" s="8">
        <v>6817881.5648268703</v>
      </c>
      <c r="S47" s="8">
        <v>6903954.7665889319</v>
      </c>
      <c r="T47" s="8">
        <v>6923194.1473661251</v>
      </c>
      <c r="U47" s="8">
        <v>6965398.0349282417</v>
      </c>
      <c r="V47" s="8">
        <v>6975669.0705420459</v>
      </c>
      <c r="W47" s="8">
        <v>6941564.4281016458</v>
      </c>
      <c r="X47" s="8">
        <v>7965062.5599281788</v>
      </c>
      <c r="Y47" s="8">
        <v>7809369.5533940494</v>
      </c>
      <c r="Z47" s="8">
        <v>7591273.2914521061</v>
      </c>
      <c r="AA47" s="8">
        <v>7347657.8083493896</v>
      </c>
      <c r="AB47" s="8">
        <v>7100379.1273075603</v>
      </c>
      <c r="AC47" s="8">
        <v>6877616.0388601273</v>
      </c>
      <c r="AD47" s="8">
        <v>6649906.4651869582</v>
      </c>
      <c r="AE47" s="8">
        <v>6431026.3739011316</v>
      </c>
      <c r="AF47" s="8">
        <v>6223221.0541873192</v>
      </c>
      <c r="AG47" s="8">
        <v>5972724.7453839751</v>
      </c>
      <c r="AH47" s="8">
        <v>5672972.7177271275</v>
      </c>
      <c r="AI47" s="8">
        <v>5368301.1148196496</v>
      </c>
      <c r="AJ47" s="8">
        <v>5060029.1291378345</v>
      </c>
      <c r="AK47" s="8">
        <v>4728353.8617370613</v>
      </c>
      <c r="AL47" s="8">
        <v>4389362.0143732242</v>
      </c>
      <c r="AM47" s="8">
        <v>4014654.2743980112</v>
      </c>
    </row>
    <row r="48" spans="1:39" s="10" customFormat="1" x14ac:dyDescent="0.8">
      <c r="A48" s="3"/>
      <c r="C48" s="7" t="s">
        <v>23</v>
      </c>
      <c r="D48" s="7" t="s">
        <v>4</v>
      </c>
      <c r="E48" s="7" t="s">
        <v>24</v>
      </c>
      <c r="F48" s="8">
        <v>0</v>
      </c>
      <c r="G48" s="8">
        <v>4415.9820400000008</v>
      </c>
      <c r="H48" s="8">
        <v>729.04314628802717</v>
      </c>
      <c r="I48" s="8">
        <v>1928.6169737512141</v>
      </c>
      <c r="J48" s="8">
        <v>2208.4533398937224</v>
      </c>
      <c r="K48" s="8">
        <v>2504.3342510733005</v>
      </c>
      <c r="L48" s="8">
        <v>2800.3598085831118</v>
      </c>
      <c r="M48" s="8">
        <v>3104.924428875142</v>
      </c>
      <c r="N48" s="8">
        <v>3385.4581696166888</v>
      </c>
      <c r="O48" s="8">
        <v>3382.9477023886534</v>
      </c>
      <c r="P48" s="8">
        <v>3380.4717702060052</v>
      </c>
      <c r="Q48" s="8">
        <v>3387.1686522731807</v>
      </c>
      <c r="R48" s="8">
        <v>3375.616603659128</v>
      </c>
      <c r="S48" s="8">
        <v>3373.2356887200817</v>
      </c>
      <c r="T48" s="8">
        <v>24662.696220649261</v>
      </c>
      <c r="U48" s="8">
        <v>47673.570622818253</v>
      </c>
      <c r="V48" s="8">
        <v>69032.825926333433</v>
      </c>
      <c r="W48" s="8">
        <v>87220.772904842583</v>
      </c>
      <c r="X48" s="8">
        <v>107909.67340558587</v>
      </c>
      <c r="Y48" s="8">
        <v>132484.7606204148</v>
      </c>
      <c r="Z48" s="8">
        <v>156062.2399495196</v>
      </c>
      <c r="AA48" s="8">
        <v>174084.68196469295</v>
      </c>
      <c r="AB48" s="8">
        <v>193011.13876842646</v>
      </c>
      <c r="AC48" s="8">
        <v>213297.02127583174</v>
      </c>
      <c r="AD48" s="8">
        <v>230300.40506001536</v>
      </c>
      <c r="AE48" s="8">
        <v>246091.66919846469</v>
      </c>
      <c r="AF48" s="8">
        <v>265766.63267191197</v>
      </c>
      <c r="AG48" s="8">
        <v>281433.48927354492</v>
      </c>
      <c r="AH48" s="8">
        <v>294621.48863311647</v>
      </c>
      <c r="AI48" s="8">
        <v>308807.9362900561</v>
      </c>
      <c r="AJ48" s="8">
        <v>321228.77221962763</v>
      </c>
      <c r="AK48" s="8">
        <v>332448.06425507861</v>
      </c>
      <c r="AL48" s="8">
        <v>340343.92622280394</v>
      </c>
      <c r="AM48" s="8">
        <v>343132.72351052763</v>
      </c>
    </row>
    <row r="49" spans="1:39" s="10" customFormat="1" x14ac:dyDescent="0.8">
      <c r="A49" s="3"/>
      <c r="C49" s="7" t="s">
        <v>25</v>
      </c>
      <c r="D49" s="7" t="s">
        <v>3</v>
      </c>
      <c r="E49" s="7" t="s">
        <v>25</v>
      </c>
      <c r="F49" s="8">
        <v>3050453.6379012158</v>
      </c>
      <c r="G49" s="8">
        <v>2975214.2915161713</v>
      </c>
      <c r="H49" s="8">
        <v>3016155.2118707737</v>
      </c>
      <c r="I49" s="8">
        <v>2974181.558865035</v>
      </c>
      <c r="J49" s="8">
        <v>2914530.4899429912</v>
      </c>
      <c r="K49" s="8">
        <v>2880496.7844182719</v>
      </c>
      <c r="L49" s="8">
        <v>2840727.6295001237</v>
      </c>
      <c r="M49" s="8">
        <v>2823442.4279583641</v>
      </c>
      <c r="N49" s="8">
        <v>2782663.6198232858</v>
      </c>
      <c r="O49" s="8">
        <v>2757186.8786926339</v>
      </c>
      <c r="P49" s="8">
        <v>2714492.9761944031</v>
      </c>
      <c r="Q49" s="8">
        <v>2713019.783175528</v>
      </c>
      <c r="R49" s="8">
        <v>2647644.1150964545</v>
      </c>
      <c r="S49" s="8">
        <v>2589395.7280525239</v>
      </c>
      <c r="T49" s="8">
        <v>3408961.9062743085</v>
      </c>
      <c r="U49" s="8">
        <v>4260843.8034182247</v>
      </c>
      <c r="V49" s="8">
        <v>5074330.9525382593</v>
      </c>
      <c r="W49" s="8">
        <v>5903135.3567791777</v>
      </c>
      <c r="X49" s="8">
        <v>6946103.17449403</v>
      </c>
      <c r="Y49" s="8">
        <v>7348404.1002226109</v>
      </c>
      <c r="Z49" s="8">
        <v>7740759.1425911682</v>
      </c>
      <c r="AA49" s="8">
        <v>8126050.3462931952</v>
      </c>
      <c r="AB49" s="8">
        <v>8438485.6913812645</v>
      </c>
      <c r="AC49" s="8">
        <v>8806507.4995435476</v>
      </c>
      <c r="AD49" s="8">
        <v>8399623.6772992536</v>
      </c>
      <c r="AE49" s="8">
        <v>7974277.022007145</v>
      </c>
      <c r="AF49" s="8">
        <v>7538841.1556272199</v>
      </c>
      <c r="AG49" s="8">
        <v>7108226.0662969584</v>
      </c>
      <c r="AH49" s="8">
        <v>7446159.0260713454</v>
      </c>
      <c r="AI49" s="8">
        <v>7298411.2734009102</v>
      </c>
      <c r="AJ49" s="8">
        <v>7142939.2531359168</v>
      </c>
      <c r="AK49" s="8">
        <v>6938341.9629969466</v>
      </c>
      <c r="AL49" s="8">
        <v>7378705.1385761574</v>
      </c>
      <c r="AM49" s="8">
        <v>6774035.6149938442</v>
      </c>
    </row>
    <row r="50" spans="1:39" s="10" customFormat="1" x14ac:dyDescent="0.8">
      <c r="A50" s="3"/>
      <c r="C50" s="3"/>
      <c r="D50" s="3"/>
      <c r="E50" s="3"/>
    </row>
    <row r="51" spans="1:39" s="10" customFormat="1" x14ac:dyDescent="0.8">
      <c r="A51" s="3"/>
      <c r="C51" s="4"/>
      <c r="D51" s="5"/>
      <c r="E51" s="6"/>
      <c r="F51" s="15">
        <v>2017</v>
      </c>
      <c r="G51" s="15">
        <v>2018</v>
      </c>
      <c r="H51" s="15">
        <v>2019</v>
      </c>
      <c r="I51" s="15">
        <v>2020</v>
      </c>
      <c r="J51" s="15">
        <v>2021</v>
      </c>
      <c r="K51" s="15">
        <v>2022</v>
      </c>
      <c r="L51" s="15">
        <v>2023</v>
      </c>
      <c r="M51" s="15">
        <v>2024</v>
      </c>
      <c r="N51" s="15">
        <v>2025</v>
      </c>
      <c r="O51" s="15">
        <v>2026</v>
      </c>
      <c r="P51" s="15">
        <v>2027</v>
      </c>
      <c r="Q51" s="15">
        <v>2028</v>
      </c>
      <c r="R51" s="15">
        <v>2029</v>
      </c>
      <c r="S51" s="15">
        <v>2030</v>
      </c>
      <c r="T51" s="15">
        <v>2031</v>
      </c>
      <c r="U51" s="15">
        <v>2032</v>
      </c>
      <c r="V51" s="15">
        <v>2033</v>
      </c>
      <c r="W51" s="15">
        <v>2034</v>
      </c>
      <c r="X51" s="15">
        <v>2035</v>
      </c>
      <c r="Y51" s="15">
        <v>2036</v>
      </c>
      <c r="Z51" s="15">
        <v>2037</v>
      </c>
      <c r="AA51" s="15">
        <v>2038</v>
      </c>
      <c r="AB51" s="15">
        <v>2039</v>
      </c>
      <c r="AC51" s="15">
        <v>2040</v>
      </c>
      <c r="AD51" s="15">
        <v>2041</v>
      </c>
      <c r="AE51" s="15">
        <v>2042</v>
      </c>
      <c r="AF51" s="15">
        <v>2043</v>
      </c>
      <c r="AG51" s="15">
        <v>2044</v>
      </c>
      <c r="AH51" s="15">
        <v>2045</v>
      </c>
      <c r="AI51" s="15">
        <v>2046</v>
      </c>
      <c r="AJ51" s="15">
        <v>2047</v>
      </c>
      <c r="AK51" s="15">
        <v>2048</v>
      </c>
      <c r="AL51" s="15">
        <v>2049</v>
      </c>
      <c r="AM51" s="15">
        <v>2050</v>
      </c>
    </row>
    <row r="52" spans="1:39" s="10" customFormat="1" x14ac:dyDescent="0.8">
      <c r="A52" s="3"/>
      <c r="C52" s="7" t="s">
        <v>26</v>
      </c>
      <c r="D52" s="7" t="s">
        <v>2</v>
      </c>
      <c r="E52" s="7" t="s">
        <v>11</v>
      </c>
      <c r="F52" s="8">
        <f>F19/1000</f>
        <v>9.5516678845105503</v>
      </c>
      <c r="G52" s="8">
        <f t="shared" ref="G52:AM60" si="0">G19/1000</f>
        <v>19.028960400125062</v>
      </c>
      <c r="H52" s="8">
        <f t="shared" si="0"/>
        <v>28.54945298030793</v>
      </c>
      <c r="I52" s="8">
        <f t="shared" si="0"/>
        <v>37.69019630726519</v>
      </c>
      <c r="J52" s="8">
        <f t="shared" si="0"/>
        <v>46.703051254640492</v>
      </c>
      <c r="K52" s="8">
        <f t="shared" si="0"/>
        <v>55.688435502207341</v>
      </c>
      <c r="L52" s="8">
        <f t="shared" si="0"/>
        <v>64.537686443643778</v>
      </c>
      <c r="M52" s="8">
        <f t="shared" si="0"/>
        <v>73.448174567608149</v>
      </c>
      <c r="N52" s="8">
        <f t="shared" si="0"/>
        <v>81.809166132964435</v>
      </c>
      <c r="O52" s="8">
        <f t="shared" si="0"/>
        <v>90.242140377006194</v>
      </c>
      <c r="P52" s="8">
        <f t="shared" si="0"/>
        <v>98.52523945370865</v>
      </c>
      <c r="Q52" s="8">
        <f t="shared" si="0"/>
        <v>106.95195840990955</v>
      </c>
      <c r="R52" s="8">
        <f t="shared" si="0"/>
        <v>114.62601299679929</v>
      </c>
      <c r="S52" s="8">
        <f t="shared" si="0"/>
        <v>122.4354202226654</v>
      </c>
      <c r="T52" s="8">
        <f t="shared" si="0"/>
        <v>130.36061911581064</v>
      </c>
      <c r="U52" s="8">
        <f t="shared" si="0"/>
        <v>138.53223178606376</v>
      </c>
      <c r="V52" s="8">
        <f t="shared" si="0"/>
        <v>145.81134968144096</v>
      </c>
      <c r="W52" s="8">
        <f t="shared" si="0"/>
        <v>153.3306219764454</v>
      </c>
      <c r="X52" s="8">
        <f t="shared" si="0"/>
        <v>160.70925341107986</v>
      </c>
      <c r="Y52" s="8">
        <f t="shared" si="0"/>
        <v>168.40453903868374</v>
      </c>
      <c r="Z52" s="8">
        <f t="shared" si="0"/>
        <v>175.03467231209999</v>
      </c>
      <c r="AA52" s="8">
        <f t="shared" si="0"/>
        <v>181.97909146062375</v>
      </c>
      <c r="AB52" s="8">
        <f t="shared" si="0"/>
        <v>188.77739237135475</v>
      </c>
      <c r="AC52" s="8">
        <f t="shared" si="0"/>
        <v>195.9653507833379</v>
      </c>
      <c r="AD52" s="8">
        <f t="shared" si="0"/>
        <v>201.9377976145953</v>
      </c>
      <c r="AE52" s="8">
        <f t="shared" si="0"/>
        <v>208.30292437879649</v>
      </c>
      <c r="AF52" s="8">
        <f t="shared" si="0"/>
        <v>214.52791690883871</v>
      </c>
      <c r="AG52" s="8">
        <f t="shared" si="0"/>
        <v>220.61579132285678</v>
      </c>
      <c r="AH52" s="8">
        <f t="shared" si="0"/>
        <v>227.19037720942148</v>
      </c>
      <c r="AI52" s="8">
        <f t="shared" si="0"/>
        <v>232.39227743833646</v>
      </c>
      <c r="AJ52" s="8">
        <f t="shared" si="0"/>
        <v>238.08605230765968</v>
      </c>
      <c r="AK52" s="8">
        <f t="shared" si="0"/>
        <v>243.65261914242694</v>
      </c>
      <c r="AL52" s="8">
        <f t="shared" si="0"/>
        <v>249.77514078505692</v>
      </c>
      <c r="AM52" s="8">
        <f t="shared" si="0"/>
        <v>261.88843571926537</v>
      </c>
    </row>
    <row r="53" spans="1:39" s="10" customFormat="1" x14ac:dyDescent="0.8">
      <c r="A53" s="3"/>
      <c r="C53" s="7" t="s">
        <v>26</v>
      </c>
      <c r="D53" s="7" t="s">
        <v>2</v>
      </c>
      <c r="E53" s="7" t="s">
        <v>21</v>
      </c>
      <c r="F53" s="8">
        <f t="shared" ref="F53:U64" si="1">F20/1000</f>
        <v>3.4720385455023521</v>
      </c>
      <c r="G53" s="8">
        <f t="shared" si="1"/>
        <v>3.3659480735490392</v>
      </c>
      <c r="H53" s="8">
        <f t="shared" si="1"/>
        <v>3.2538660653978808</v>
      </c>
      <c r="I53" s="8">
        <f t="shared" si="1"/>
        <v>3.1739235245724795</v>
      </c>
      <c r="J53" s="8">
        <f t="shared" si="1"/>
        <v>3.1920687390167264</v>
      </c>
      <c r="K53" s="8">
        <f t="shared" si="1"/>
        <v>3.2210392605284084</v>
      </c>
      <c r="L53" s="8">
        <f t="shared" si="1"/>
        <v>3.2500036325167914</v>
      </c>
      <c r="M53" s="8">
        <f t="shared" si="1"/>
        <v>3.2894948173277543</v>
      </c>
      <c r="N53" s="8">
        <f t="shared" si="1"/>
        <v>3.3086950937548254</v>
      </c>
      <c r="O53" s="8">
        <f t="shared" si="1"/>
        <v>3.3317901856369576</v>
      </c>
      <c r="P53" s="8">
        <f t="shared" si="1"/>
        <v>3.3552656629705653</v>
      </c>
      <c r="Q53" s="8">
        <f t="shared" si="1"/>
        <v>3.389535010296266</v>
      </c>
      <c r="R53" s="8">
        <f t="shared" si="1"/>
        <v>3.4038424841645045</v>
      </c>
      <c r="S53" s="8">
        <f t="shared" si="1"/>
        <v>3.429215418957329</v>
      </c>
      <c r="T53" s="8">
        <f t="shared" si="1"/>
        <v>3.7315578163341319</v>
      </c>
      <c r="U53" s="8">
        <f t="shared" si="1"/>
        <v>4.0678436464989778</v>
      </c>
      <c r="V53" s="8">
        <f t="shared" si="0"/>
        <v>4.334196785951832</v>
      </c>
      <c r="W53" s="8">
        <f t="shared" si="0"/>
        <v>4.6354776440217593</v>
      </c>
      <c r="X53" s="8">
        <f t="shared" si="0"/>
        <v>4.9371827866822606</v>
      </c>
      <c r="Y53" s="8">
        <f t="shared" si="0"/>
        <v>5.2673261431813021</v>
      </c>
      <c r="Z53" s="8">
        <f t="shared" si="0"/>
        <v>5.5291163736978302</v>
      </c>
      <c r="AA53" s="8">
        <f t="shared" si="0"/>
        <v>5.8262080211447564</v>
      </c>
      <c r="AB53" s="8">
        <f t="shared" si="0"/>
        <v>6.1246075976408445</v>
      </c>
      <c r="AC53" s="8">
        <f t="shared" si="0"/>
        <v>6.458512099929246</v>
      </c>
      <c r="AD53" s="8">
        <f t="shared" si="0"/>
        <v>6.7257344795840597</v>
      </c>
      <c r="AE53" s="8">
        <f t="shared" si="0"/>
        <v>7.0294911433117981</v>
      </c>
      <c r="AF53" s="8">
        <f t="shared" si="0"/>
        <v>7.3361052731316452</v>
      </c>
      <c r="AG53" s="8">
        <f t="shared" si="0"/>
        <v>7.6465173700510487</v>
      </c>
      <c r="AH53" s="8">
        <f t="shared" si="0"/>
        <v>7.9925825183519921</v>
      </c>
      <c r="AI53" s="8">
        <f t="shared" si="0"/>
        <v>8.2777440373046627</v>
      </c>
      <c r="AJ53" s="8">
        <f t="shared" si="0"/>
        <v>8.6009780487233467</v>
      </c>
      <c r="AK53" s="8">
        <f t="shared" si="0"/>
        <v>8.9298280217639423</v>
      </c>
      <c r="AL53" s="8">
        <f t="shared" si="0"/>
        <v>9.2953913677017574</v>
      </c>
      <c r="AM53" s="8">
        <f t="shared" si="0"/>
        <v>9.6032773055616527</v>
      </c>
    </row>
    <row r="54" spans="1:39" s="10" customFormat="1" x14ac:dyDescent="0.8">
      <c r="A54" s="3"/>
      <c r="C54" s="7" t="s">
        <v>26</v>
      </c>
      <c r="D54" s="7" t="s">
        <v>2</v>
      </c>
      <c r="E54" s="7" t="s">
        <v>32</v>
      </c>
      <c r="F54" s="8">
        <f t="shared" si="1"/>
        <v>2677.7581847550082</v>
      </c>
      <c r="G54" s="8">
        <f t="shared" si="0"/>
        <v>2594.1422093157867</v>
      </c>
      <c r="H54" s="8">
        <f t="shared" si="0"/>
        <v>2518.5519574123759</v>
      </c>
      <c r="I54" s="8">
        <f t="shared" si="0"/>
        <v>2428.5903809987399</v>
      </c>
      <c r="J54" s="8">
        <f t="shared" si="0"/>
        <v>2348.2253417776915</v>
      </c>
      <c r="K54" s="8">
        <f t="shared" si="0"/>
        <v>2262.6771724783307</v>
      </c>
      <c r="L54" s="8">
        <f t="shared" si="0"/>
        <v>2179.678692726528</v>
      </c>
      <c r="M54" s="8">
        <f t="shared" si="0"/>
        <v>2094.9818125640941</v>
      </c>
      <c r="N54" s="8">
        <f t="shared" si="0"/>
        <v>2001.3041701397276</v>
      </c>
      <c r="O54" s="8">
        <f t="shared" si="0"/>
        <v>1909.3469894373807</v>
      </c>
      <c r="P54" s="8">
        <f t="shared" si="0"/>
        <v>1817.428919455172</v>
      </c>
      <c r="Q54" s="8">
        <f t="shared" si="0"/>
        <v>1726.754164800903</v>
      </c>
      <c r="R54" s="8">
        <f t="shared" si="0"/>
        <v>1638.8190147985799</v>
      </c>
      <c r="S54" s="8">
        <f t="shared" si="0"/>
        <v>1544.7269389632693</v>
      </c>
      <c r="T54" s="8">
        <f t="shared" si="0"/>
        <v>1465.1206760342357</v>
      </c>
      <c r="U54" s="8">
        <f t="shared" si="0"/>
        <v>1383.2977920264464</v>
      </c>
      <c r="V54" s="8">
        <f t="shared" si="0"/>
        <v>1301.5319806191887</v>
      </c>
      <c r="W54" s="8">
        <f t="shared" si="0"/>
        <v>1232.6811357962019</v>
      </c>
      <c r="X54" s="8">
        <f t="shared" si="0"/>
        <v>596.90252615274198</v>
      </c>
      <c r="Y54" s="8">
        <f t="shared" si="0"/>
        <v>572.12085265721328</v>
      </c>
      <c r="Z54" s="8">
        <f t="shared" si="0"/>
        <v>551.10196645959536</v>
      </c>
      <c r="AA54" s="8">
        <f t="shared" si="0"/>
        <v>534.09003854540526</v>
      </c>
      <c r="AB54" s="8">
        <f t="shared" si="0"/>
        <v>513.3861014591406</v>
      </c>
      <c r="AC54" s="8">
        <f t="shared" si="0"/>
        <v>499.72651725939983</v>
      </c>
      <c r="AD54" s="8">
        <f t="shared" si="0"/>
        <v>472.86032435336762</v>
      </c>
      <c r="AE54" s="8">
        <f t="shared" si="0"/>
        <v>447.00432750483156</v>
      </c>
      <c r="AF54" s="8">
        <f t="shared" si="0"/>
        <v>416.23518779422898</v>
      </c>
      <c r="AG54" s="8">
        <f t="shared" si="0"/>
        <v>389.41083201246005</v>
      </c>
      <c r="AH54" s="8">
        <f t="shared" si="0"/>
        <v>378.84879083774132</v>
      </c>
      <c r="AI54" s="8">
        <f t="shared" si="0"/>
        <v>360.11885710781553</v>
      </c>
      <c r="AJ54" s="8">
        <f t="shared" si="0"/>
        <v>341.90623343949784</v>
      </c>
      <c r="AK54" s="8">
        <f t="shared" si="0"/>
        <v>320.39788524271785</v>
      </c>
      <c r="AL54" s="8">
        <f t="shared" si="0"/>
        <v>318.96958976543772</v>
      </c>
      <c r="AM54" s="8">
        <f t="shared" si="0"/>
        <v>302.46840208260767</v>
      </c>
    </row>
    <row r="55" spans="1:39" s="10" customFormat="1" x14ac:dyDescent="0.8">
      <c r="A55" s="3"/>
      <c r="C55" s="7" t="s">
        <v>26</v>
      </c>
      <c r="D55" s="7" t="s">
        <v>2</v>
      </c>
      <c r="E55" s="7" t="s">
        <v>12</v>
      </c>
      <c r="F55" s="8">
        <f t="shared" si="1"/>
        <v>187.29097400539271</v>
      </c>
      <c r="G55" s="8">
        <f t="shared" si="0"/>
        <v>186.90221951733835</v>
      </c>
      <c r="H55" s="8">
        <f t="shared" si="0"/>
        <v>186.4942490279733</v>
      </c>
      <c r="I55" s="8">
        <f t="shared" si="0"/>
        <v>185.24940985629686</v>
      </c>
      <c r="J55" s="8">
        <f t="shared" si="0"/>
        <v>184.52710549564577</v>
      </c>
      <c r="K55" s="8">
        <f t="shared" si="0"/>
        <v>183.74967042723438</v>
      </c>
      <c r="L55" s="8">
        <f t="shared" si="0"/>
        <v>182.92242157080995</v>
      </c>
      <c r="M55" s="8">
        <f t="shared" si="0"/>
        <v>182.05062854519335</v>
      </c>
      <c r="N55" s="8">
        <f t="shared" si="0"/>
        <v>181.13904804978611</v>
      </c>
      <c r="O55" s="8">
        <f t="shared" si="0"/>
        <v>180.19154397900547</v>
      </c>
      <c r="P55" s="8">
        <f t="shared" si="0"/>
        <v>179.21093073796658</v>
      </c>
      <c r="Q55" s="8">
        <f t="shared" si="0"/>
        <v>178.19905897541102</v>
      </c>
      <c r="R55" s="8">
        <f t="shared" si="0"/>
        <v>177.15699887479641</v>
      </c>
      <c r="S55" s="8">
        <f t="shared" si="0"/>
        <v>176.0852914404673</v>
      </c>
      <c r="T55" s="8">
        <f t="shared" si="0"/>
        <v>174.98434464291307</v>
      </c>
      <c r="U55" s="8">
        <f t="shared" si="0"/>
        <v>173.85479261017699</v>
      </c>
      <c r="V55" s="8">
        <f t="shared" si="0"/>
        <v>172.69765822479039</v>
      </c>
      <c r="W55" s="8">
        <f t="shared" si="0"/>
        <v>171.51433834223309</v>
      </c>
      <c r="X55" s="8">
        <f t="shared" si="0"/>
        <v>170.30653875215998</v>
      </c>
      <c r="Y55" s="8">
        <f t="shared" si="0"/>
        <v>169.07508574262735</v>
      </c>
      <c r="Z55" s="8">
        <f t="shared" si="0"/>
        <v>167.82197629961757</v>
      </c>
      <c r="AA55" s="8">
        <f t="shared" si="0"/>
        <v>166.54931531435116</v>
      </c>
      <c r="AB55" s="8">
        <f t="shared" si="0"/>
        <v>165.25940575067756</v>
      </c>
      <c r="AC55" s="8">
        <f t="shared" si="0"/>
        <v>163.95469838784072</v>
      </c>
      <c r="AD55" s="8">
        <f t="shared" si="0"/>
        <v>162.63785833740721</v>
      </c>
      <c r="AE55" s="8">
        <f t="shared" si="0"/>
        <v>161.31177095588137</v>
      </c>
      <c r="AF55" s="8">
        <f t="shared" si="0"/>
        <v>159.97941028900453</v>
      </c>
      <c r="AG55" s="8">
        <f t="shared" si="0"/>
        <v>158.64361734866281</v>
      </c>
      <c r="AH55" s="8">
        <f t="shared" si="0"/>
        <v>157.30689317133456</v>
      </c>
      <c r="AI55" s="8">
        <f t="shared" si="0"/>
        <v>155.97122291777049</v>
      </c>
      <c r="AJ55" s="8">
        <f t="shared" si="0"/>
        <v>154.63802709391365</v>
      </c>
      <c r="AK55" s="8">
        <f t="shared" si="0"/>
        <v>153.30811572812695</v>
      </c>
      <c r="AL55" s="8">
        <f t="shared" si="0"/>
        <v>151.98162776688145</v>
      </c>
      <c r="AM55" s="8">
        <f t="shared" si="0"/>
        <v>150.65804142183396</v>
      </c>
    </row>
    <row r="56" spans="1:39" s="10" customFormat="1" x14ac:dyDescent="0.8">
      <c r="A56" s="3"/>
      <c r="C56" s="7" t="s">
        <v>26</v>
      </c>
      <c r="D56" s="7" t="s">
        <v>2</v>
      </c>
      <c r="E56" s="22" t="s">
        <v>13</v>
      </c>
      <c r="F56" s="8">
        <f t="shared" si="1"/>
        <v>89.314754986699555</v>
      </c>
      <c r="G56" s="8">
        <f t="shared" si="0"/>
        <v>85.742164787231573</v>
      </c>
      <c r="H56" s="8">
        <f t="shared" si="0"/>
        <v>85.742164787231573</v>
      </c>
      <c r="I56" s="8">
        <f t="shared" si="0"/>
        <v>85.186508888375485</v>
      </c>
      <c r="J56" s="8">
        <f t="shared" si="0"/>
        <v>84.386299932039122</v>
      </c>
      <c r="K56" s="8">
        <f t="shared" si="0"/>
        <v>83.794130049517889</v>
      </c>
      <c r="L56" s="8">
        <f t="shared" si="0"/>
        <v>83.179053070855161</v>
      </c>
      <c r="M56" s="8">
        <f t="shared" si="0"/>
        <v>82.772853367764952</v>
      </c>
      <c r="N56" s="8">
        <f t="shared" si="0"/>
        <v>81.889634989159134</v>
      </c>
      <c r="O56" s="8">
        <f t="shared" si="0"/>
        <v>81.219258105256358</v>
      </c>
      <c r="P56" s="8">
        <f t="shared" si="0"/>
        <v>80.533655819381053</v>
      </c>
      <c r="Q56" s="8">
        <f t="shared" si="0"/>
        <v>80.058187776502137</v>
      </c>
      <c r="R56" s="8">
        <f t="shared" si="0"/>
        <v>79.11982025805456</v>
      </c>
      <c r="S56" s="8">
        <f t="shared" si="0"/>
        <v>78.392327894615093</v>
      </c>
      <c r="T56" s="8">
        <f t="shared" si="0"/>
        <v>77.902191656418466</v>
      </c>
      <c r="U56" s="8">
        <f t="shared" si="0"/>
        <v>77.611373437493171</v>
      </c>
      <c r="V56" s="8">
        <f t="shared" si="0"/>
        <v>76.884169821572314</v>
      </c>
      <c r="W56" s="8">
        <f t="shared" si="0"/>
        <v>76.357361480689363</v>
      </c>
      <c r="X56" s="8">
        <f t="shared" si="0"/>
        <v>75.819654891334579</v>
      </c>
      <c r="Y56" s="8">
        <f t="shared" si="0"/>
        <v>75.477640975766221</v>
      </c>
      <c r="Z56" s="8">
        <f t="shared" si="0"/>
        <v>74.713539594247408</v>
      </c>
      <c r="AA56" s="8">
        <f t="shared" si="0"/>
        <v>74.146957022588296</v>
      </c>
      <c r="AB56" s="8">
        <f t="shared" si="0"/>
        <v>73.572695466482756</v>
      </c>
      <c r="AC56" s="8">
        <f t="shared" si="0"/>
        <v>73.191823661382344</v>
      </c>
      <c r="AD56" s="8">
        <f t="shared" si="0"/>
        <v>72.4055951213534</v>
      </c>
      <c r="AE56" s="8">
        <f t="shared" si="0"/>
        <v>71.81522737411521</v>
      </c>
      <c r="AF56" s="8">
        <f t="shared" si="0"/>
        <v>71.222066790302293</v>
      </c>
      <c r="AG56" s="8">
        <f t="shared" si="0"/>
        <v>70.627378174791346</v>
      </c>
      <c r="AH56" s="8">
        <f t="shared" si="0"/>
        <v>70.224144223549118</v>
      </c>
      <c r="AI56" s="8">
        <f t="shared" si="0"/>
        <v>69.437640981091164</v>
      </c>
      <c r="AJ56" s="8">
        <f t="shared" si="0"/>
        <v>68.844108589393045</v>
      </c>
      <c r="AK56" s="8">
        <f t="shared" si="0"/>
        <v>68.252038422687676</v>
      </c>
      <c r="AL56" s="8">
        <f t="shared" si="0"/>
        <v>67.846866290892507</v>
      </c>
      <c r="AM56" s="8">
        <f t="shared" si="0"/>
        <v>67.072238041494245</v>
      </c>
    </row>
    <row r="57" spans="1:39" s="10" customFormat="1" x14ac:dyDescent="0.8">
      <c r="A57" s="3"/>
      <c r="C57" s="7" t="s">
        <v>26</v>
      </c>
      <c r="D57" s="7" t="s">
        <v>2</v>
      </c>
      <c r="E57" s="22" t="s">
        <v>14</v>
      </c>
      <c r="F57" s="8">
        <f t="shared" si="1"/>
        <v>28.102171715632171</v>
      </c>
      <c r="G57" s="8">
        <f t="shared" si="0"/>
        <v>28.102171715632171</v>
      </c>
      <c r="H57" s="8">
        <f t="shared" si="0"/>
        <v>28.102171715632171</v>
      </c>
      <c r="I57" s="8">
        <f t="shared" si="0"/>
        <v>28.102171715632171</v>
      </c>
      <c r="J57" s="8">
        <f t="shared" si="0"/>
        <v>28.102171715632171</v>
      </c>
      <c r="K57" s="8">
        <f t="shared" si="0"/>
        <v>28.102171715632171</v>
      </c>
      <c r="L57" s="8">
        <f t="shared" si="0"/>
        <v>28.102171715632171</v>
      </c>
      <c r="M57" s="8">
        <f t="shared" si="0"/>
        <v>28.102171715632171</v>
      </c>
      <c r="N57" s="8">
        <f t="shared" si="0"/>
        <v>28.102171715632171</v>
      </c>
      <c r="O57" s="8">
        <f t="shared" si="0"/>
        <v>28.102171715632171</v>
      </c>
      <c r="P57" s="8">
        <f t="shared" si="0"/>
        <v>28.102171715632171</v>
      </c>
      <c r="Q57" s="8">
        <f t="shared" si="0"/>
        <v>28.102171715632171</v>
      </c>
      <c r="R57" s="8">
        <f t="shared" si="0"/>
        <v>28.102171715632171</v>
      </c>
      <c r="S57" s="8">
        <f t="shared" si="0"/>
        <v>28.102171715632171</v>
      </c>
      <c r="T57" s="8">
        <f t="shared" si="0"/>
        <v>28.102171715632171</v>
      </c>
      <c r="U57" s="8">
        <f t="shared" si="0"/>
        <v>28.102171715632171</v>
      </c>
      <c r="V57" s="8">
        <f t="shared" si="0"/>
        <v>28.102171715632171</v>
      </c>
      <c r="W57" s="8">
        <f t="shared" si="0"/>
        <v>28.102171715632171</v>
      </c>
      <c r="X57" s="8">
        <f t="shared" si="0"/>
        <v>28.102171715632171</v>
      </c>
      <c r="Y57" s="8">
        <f t="shared" si="0"/>
        <v>28.102171715632171</v>
      </c>
      <c r="Z57" s="8">
        <f t="shared" si="0"/>
        <v>28.102171715632171</v>
      </c>
      <c r="AA57" s="8">
        <f t="shared" si="0"/>
        <v>28.102171715632171</v>
      </c>
      <c r="AB57" s="8">
        <f t="shared" si="0"/>
        <v>28.102171715632171</v>
      </c>
      <c r="AC57" s="8">
        <f t="shared" si="0"/>
        <v>28.102171715632171</v>
      </c>
      <c r="AD57" s="8">
        <f t="shared" si="0"/>
        <v>28.102171715632171</v>
      </c>
      <c r="AE57" s="8">
        <f t="shared" si="0"/>
        <v>28.102171715632171</v>
      </c>
      <c r="AF57" s="8">
        <f t="shared" si="0"/>
        <v>28.102171715632171</v>
      </c>
      <c r="AG57" s="8">
        <f t="shared" si="0"/>
        <v>28.102171715632171</v>
      </c>
      <c r="AH57" s="8">
        <f t="shared" si="0"/>
        <v>28.102171715632171</v>
      </c>
      <c r="AI57" s="8">
        <f t="shared" si="0"/>
        <v>28.102171715632171</v>
      </c>
      <c r="AJ57" s="8">
        <f t="shared" si="0"/>
        <v>28.102171715632171</v>
      </c>
      <c r="AK57" s="8">
        <f t="shared" si="0"/>
        <v>28.102171715632171</v>
      </c>
      <c r="AL57" s="8">
        <f t="shared" si="0"/>
        <v>28.102171715632171</v>
      </c>
      <c r="AM57" s="8">
        <f t="shared" si="0"/>
        <v>28.102171715632171</v>
      </c>
    </row>
    <row r="58" spans="1:39" s="10" customFormat="1" x14ac:dyDescent="0.8">
      <c r="A58" s="3"/>
      <c r="C58" s="7" t="s">
        <v>26</v>
      </c>
      <c r="D58" s="7" t="s">
        <v>2</v>
      </c>
      <c r="E58" s="7" t="s">
        <v>15</v>
      </c>
      <c r="F58" s="8">
        <f t="shared" si="1"/>
        <v>250.69445709395077</v>
      </c>
      <c r="G58" s="8">
        <f t="shared" si="0"/>
        <v>240.47018012985961</v>
      </c>
      <c r="H58" s="8">
        <f t="shared" si="0"/>
        <v>229.61046621858782</v>
      </c>
      <c r="I58" s="8">
        <f t="shared" si="0"/>
        <v>222.22372071486561</v>
      </c>
      <c r="J58" s="8">
        <f t="shared" si="0"/>
        <v>224.33698238784027</v>
      </c>
      <c r="K58" s="8">
        <f t="shared" si="0"/>
        <v>227.41527665182048</v>
      </c>
      <c r="L58" s="8">
        <f t="shared" si="0"/>
        <v>230.49795549357714</v>
      </c>
      <c r="M58" s="8">
        <f t="shared" si="0"/>
        <v>234.62634243080544</v>
      </c>
      <c r="N58" s="8">
        <f t="shared" si="0"/>
        <v>236.79987273282865</v>
      </c>
      <c r="O58" s="8">
        <f t="shared" si="0"/>
        <v>239.36902230839399</v>
      </c>
      <c r="P58" s="8">
        <f t="shared" si="0"/>
        <v>241.99138770057073</v>
      </c>
      <c r="Q58" s="8">
        <f t="shared" si="0"/>
        <v>245.67812426494521</v>
      </c>
      <c r="R58" s="8">
        <f t="shared" si="0"/>
        <v>247.43993481792495</v>
      </c>
      <c r="S58" s="8">
        <f t="shared" si="0"/>
        <v>250.29194539344977</v>
      </c>
      <c r="T58" s="8">
        <f t="shared" si="0"/>
        <v>280.13708590747007</v>
      </c>
      <c r="U58" s="8">
        <f t="shared" si="0"/>
        <v>313.29418895662423</v>
      </c>
      <c r="V58" s="8">
        <f t="shared" si="0"/>
        <v>339.65754602013806</v>
      </c>
      <c r="W58" s="8">
        <f t="shared" si="0"/>
        <v>369.42420989179317</v>
      </c>
      <c r="X58" s="8">
        <f t="shared" si="0"/>
        <v>399.23729859067907</v>
      </c>
      <c r="Y58" s="8">
        <f t="shared" si="0"/>
        <v>431.81938314501474</v>
      </c>
      <c r="Z58" s="8">
        <f t="shared" si="0"/>
        <v>457.76328548165253</v>
      </c>
      <c r="AA58" s="8">
        <f t="shared" si="0"/>
        <v>487.14153321685171</v>
      </c>
      <c r="AB58" s="8">
        <f t="shared" si="0"/>
        <v>516.64784780870514</v>
      </c>
      <c r="AC58" s="8">
        <f t="shared" si="0"/>
        <v>549.60472397073329</v>
      </c>
      <c r="AD58" s="8">
        <f t="shared" si="0"/>
        <v>576.08517972429308</v>
      </c>
      <c r="AE58" s="8">
        <f t="shared" si="0"/>
        <v>606.11152622623467</v>
      </c>
      <c r="AF58" s="8">
        <f t="shared" si="0"/>
        <v>636.4120943309066</v>
      </c>
      <c r="AG58" s="8">
        <f t="shared" si="0"/>
        <v>667.07875815421517</v>
      </c>
      <c r="AH58" s="8">
        <f t="shared" si="0"/>
        <v>701.19842193023919</v>
      </c>
      <c r="AI58" s="8">
        <f t="shared" si="0"/>
        <v>729.4003642351031</v>
      </c>
      <c r="AJ58" s="8">
        <f t="shared" si="0"/>
        <v>761.29062060119077</v>
      </c>
      <c r="AK58" s="8">
        <f t="shared" si="0"/>
        <v>793.71730935897597</v>
      </c>
      <c r="AL58" s="8">
        <f t="shared" si="0"/>
        <v>829.6965423979052</v>
      </c>
      <c r="AM58" s="8">
        <f t="shared" si="0"/>
        <v>859.90590753968388</v>
      </c>
    </row>
    <row r="59" spans="1:39" s="10" customFormat="1" x14ac:dyDescent="0.8">
      <c r="A59" s="3"/>
      <c r="C59" s="7" t="s">
        <v>26</v>
      </c>
      <c r="D59" s="7" t="s">
        <v>2</v>
      </c>
      <c r="E59" s="7" t="s">
        <v>16</v>
      </c>
      <c r="F59" s="8">
        <f t="shared" si="1"/>
        <v>30.256601317250876</v>
      </c>
      <c r="G59" s="8">
        <f t="shared" si="0"/>
        <v>30.188573218397597</v>
      </c>
      <c r="H59" s="8">
        <f t="shared" si="0"/>
        <v>30.594091366107417</v>
      </c>
      <c r="I59" s="8">
        <f t="shared" si="0"/>
        <v>30.246042519484536</v>
      </c>
      <c r="J59" s="8">
        <f t="shared" si="0"/>
        <v>29.915753388814686</v>
      </c>
      <c r="K59" s="8">
        <f t="shared" si="0"/>
        <v>29.658453968109498</v>
      </c>
      <c r="L59" s="8">
        <f t="shared" si="0"/>
        <v>29.393036434354261</v>
      </c>
      <c r="M59" s="8">
        <f t="shared" si="0"/>
        <v>29.201643531491108</v>
      </c>
      <c r="N59" s="8">
        <f t="shared" si="0"/>
        <v>28.841936447972056</v>
      </c>
      <c r="O59" s="8">
        <f t="shared" si="0"/>
        <v>28.563001507457162</v>
      </c>
      <c r="P59" s="8">
        <f t="shared" si="0"/>
        <v>28.27867699605455</v>
      </c>
      <c r="Q59" s="8">
        <f t="shared" si="0"/>
        <v>28.068736950862725</v>
      </c>
      <c r="R59" s="8">
        <f t="shared" si="0"/>
        <v>27.694937222886974</v>
      </c>
      <c r="S59" s="8">
        <f t="shared" si="0"/>
        <v>27.395784233199659</v>
      </c>
      <c r="T59" s="8">
        <f t="shared" si="0"/>
        <v>26.922977795922581</v>
      </c>
      <c r="U59" s="8">
        <f t="shared" si="0"/>
        <v>26.497679218513383</v>
      </c>
      <c r="V59" s="8">
        <f t="shared" si="0"/>
        <v>25.968711898398059</v>
      </c>
      <c r="W59" s="8">
        <f t="shared" si="0"/>
        <v>25.487519756217743</v>
      </c>
      <c r="X59" s="8">
        <f t="shared" si="0"/>
        <v>25.003857752905191</v>
      </c>
      <c r="Y59" s="8">
        <f t="shared" si="0"/>
        <v>24.573463569622362</v>
      </c>
      <c r="Z59" s="8">
        <f t="shared" si="0"/>
        <v>24.043583436666378</v>
      </c>
      <c r="AA59" s="8">
        <f t="shared" si="0"/>
        <v>23.560636413919461</v>
      </c>
      <c r="AB59" s="8">
        <f t="shared" si="0"/>
        <v>23.076135598800466</v>
      </c>
      <c r="AC59" s="8">
        <f t="shared" si="0"/>
        <v>22.637288956532203</v>
      </c>
      <c r="AD59" s="8">
        <f t="shared" si="0"/>
        <v>22.104603960827067</v>
      </c>
      <c r="AE59" s="8">
        <f t="shared" si="0"/>
        <v>21.61834528794834</v>
      </c>
      <c r="AF59" s="8">
        <f t="shared" si="0"/>
        <v>21.131882939441578</v>
      </c>
      <c r="AG59" s="8">
        <f t="shared" si="0"/>
        <v>20.645050298670014</v>
      </c>
      <c r="AH59" s="8">
        <f t="shared" si="0"/>
        <v>20.204674974156134</v>
      </c>
      <c r="AI59" s="8">
        <f t="shared" si="0"/>
        <v>19.673709813673224</v>
      </c>
      <c r="AJ59" s="8">
        <f t="shared" si="0"/>
        <v>19.188577088503529</v>
      </c>
      <c r="AK59" s="8">
        <f t="shared" si="0"/>
        <v>18.703598436104564</v>
      </c>
      <c r="AL59" s="8">
        <f t="shared" si="0"/>
        <v>18.264057465574538</v>
      </c>
      <c r="AM59" s="8">
        <f t="shared" si="0"/>
        <v>17.737610526513723</v>
      </c>
    </row>
    <row r="60" spans="1:39" s="10" customFormat="1" x14ac:dyDescent="0.8">
      <c r="A60" s="3"/>
      <c r="C60" s="7" t="s">
        <v>26</v>
      </c>
      <c r="D60" s="7" t="s">
        <v>2</v>
      </c>
      <c r="E60" s="7" t="s">
        <v>17</v>
      </c>
      <c r="F60" s="8">
        <f t="shared" si="1"/>
        <v>127.86792438341131</v>
      </c>
      <c r="G60" s="8">
        <f t="shared" si="0"/>
        <v>132.41787993192636</v>
      </c>
      <c r="H60" s="8">
        <f t="shared" si="0"/>
        <v>129.44129667551857</v>
      </c>
      <c r="I60" s="8">
        <f t="shared" si="0"/>
        <v>123.20433160878963</v>
      </c>
      <c r="J60" s="8">
        <f t="shared" si="0"/>
        <v>121.01621574846394</v>
      </c>
      <c r="K60" s="8">
        <f t="shared" si="0"/>
        <v>119.16060029983279</v>
      </c>
      <c r="L60" s="8">
        <f t="shared" si="0"/>
        <v>117.26586273460822</v>
      </c>
      <c r="M60" s="8">
        <f t="shared" ref="G60:AM64" si="2">M27/1000</f>
        <v>115.73581703248756</v>
      </c>
      <c r="N60" s="8">
        <f t="shared" si="2"/>
        <v>113.40607252879828</v>
      </c>
      <c r="O60" s="8">
        <f t="shared" si="2"/>
        <v>111.47896973750535</v>
      </c>
      <c r="P60" s="8">
        <f t="shared" si="2"/>
        <v>109.52612389494858</v>
      </c>
      <c r="Q60" s="8">
        <f t="shared" si="2"/>
        <v>107.93636253434377</v>
      </c>
      <c r="R60" s="8">
        <f t="shared" si="2"/>
        <v>105.54835189615505</v>
      </c>
      <c r="S60" s="8">
        <f t="shared" si="2"/>
        <v>103.52467847110631</v>
      </c>
      <c r="T60" s="8">
        <f t="shared" si="2"/>
        <v>112.58581830191585</v>
      </c>
      <c r="U60" s="8">
        <f t="shared" si="2"/>
        <v>122.3092146151188</v>
      </c>
      <c r="V60" s="8">
        <f t="shared" si="2"/>
        <v>128.74403519509497</v>
      </c>
      <c r="W60" s="8">
        <f t="shared" si="2"/>
        <v>136.03850304110506</v>
      </c>
      <c r="X60" s="8">
        <f t="shared" si="2"/>
        <v>144.35949616786721</v>
      </c>
      <c r="Y60" s="8">
        <f t="shared" si="2"/>
        <v>152.78143122608952</v>
      </c>
      <c r="Z60" s="8">
        <f t="shared" si="2"/>
        <v>160.46464600190032</v>
      </c>
      <c r="AA60" s="8">
        <f t="shared" si="2"/>
        <v>166.17078799057623</v>
      </c>
      <c r="AB60" s="8">
        <f t="shared" si="2"/>
        <v>172.24144786682524</v>
      </c>
      <c r="AC60" s="8">
        <f t="shared" si="2"/>
        <v>179.21856124845061</v>
      </c>
      <c r="AD60" s="8">
        <f t="shared" si="2"/>
        <v>184.11464256782273</v>
      </c>
      <c r="AE60" s="8">
        <f t="shared" si="2"/>
        <v>188.71746136115527</v>
      </c>
      <c r="AF60" s="8">
        <f t="shared" si="2"/>
        <v>195.7294234757415</v>
      </c>
      <c r="AG60" s="8">
        <f t="shared" si="2"/>
        <v>200.4016209395742</v>
      </c>
      <c r="AH60" s="8">
        <f t="shared" si="2"/>
        <v>204.37220893913667</v>
      </c>
      <c r="AI60" s="8">
        <f t="shared" si="2"/>
        <v>208.09012704409903</v>
      </c>
      <c r="AJ60" s="8">
        <f t="shared" si="2"/>
        <v>211.40727471267718</v>
      </c>
      <c r="AK60" s="8">
        <f t="shared" si="2"/>
        <v>214.22464667351329</v>
      </c>
      <c r="AL60" s="8">
        <f t="shared" si="2"/>
        <v>215.97935003793066</v>
      </c>
      <c r="AM60" s="8">
        <f t="shared" si="2"/>
        <v>214.95298814850005</v>
      </c>
    </row>
    <row r="61" spans="1:39" s="10" customFormat="1" x14ac:dyDescent="0.8">
      <c r="A61" s="3"/>
      <c r="C61" s="7" t="s">
        <v>26</v>
      </c>
      <c r="D61" s="7" t="s">
        <v>2</v>
      </c>
      <c r="E61" s="7" t="s">
        <v>18</v>
      </c>
      <c r="F61" s="8">
        <f t="shared" si="1"/>
        <v>19.838063868755995</v>
      </c>
      <c r="G61" s="8">
        <f t="shared" si="2"/>
        <v>19.838063868755995</v>
      </c>
      <c r="H61" s="8">
        <f t="shared" si="2"/>
        <v>19.838063868755995</v>
      </c>
      <c r="I61" s="8">
        <f t="shared" si="2"/>
        <v>19.838063868755995</v>
      </c>
      <c r="J61" s="8">
        <f t="shared" si="2"/>
        <v>19.838063868755995</v>
      </c>
      <c r="K61" s="8">
        <f t="shared" si="2"/>
        <v>19.838063868755995</v>
      </c>
      <c r="L61" s="8">
        <f t="shared" si="2"/>
        <v>19.838063868755995</v>
      </c>
      <c r="M61" s="8">
        <f t="shared" si="2"/>
        <v>19.838063868755995</v>
      </c>
      <c r="N61" s="8">
        <f t="shared" si="2"/>
        <v>19.838063868755995</v>
      </c>
      <c r="O61" s="8">
        <f t="shared" si="2"/>
        <v>19.838063868755995</v>
      </c>
      <c r="P61" s="8">
        <f t="shared" si="2"/>
        <v>19.838063868755995</v>
      </c>
      <c r="Q61" s="8">
        <f t="shared" si="2"/>
        <v>19.838063868755995</v>
      </c>
      <c r="R61" s="8">
        <f t="shared" si="2"/>
        <v>19.838063868755995</v>
      </c>
      <c r="S61" s="8">
        <f t="shared" si="2"/>
        <v>19.838063868755995</v>
      </c>
      <c r="T61" s="8">
        <f t="shared" si="2"/>
        <v>19.838063868755995</v>
      </c>
      <c r="U61" s="8">
        <f t="shared" si="2"/>
        <v>19.838063868755995</v>
      </c>
      <c r="V61" s="8">
        <f t="shared" si="2"/>
        <v>19.838063868755995</v>
      </c>
      <c r="W61" s="8">
        <f t="shared" si="2"/>
        <v>19.838063868755995</v>
      </c>
      <c r="X61" s="8">
        <f t="shared" si="2"/>
        <v>19.838063868755995</v>
      </c>
      <c r="Y61" s="8">
        <f t="shared" si="2"/>
        <v>19.838063868755995</v>
      </c>
      <c r="Z61" s="8">
        <f t="shared" si="2"/>
        <v>19.838063868755995</v>
      </c>
      <c r="AA61" s="8">
        <f t="shared" si="2"/>
        <v>19.838063868755995</v>
      </c>
      <c r="AB61" s="8">
        <f t="shared" si="2"/>
        <v>19.838063868755995</v>
      </c>
      <c r="AC61" s="8">
        <f t="shared" si="2"/>
        <v>19.838063868755995</v>
      </c>
      <c r="AD61" s="8">
        <f t="shared" si="2"/>
        <v>19.838063868755995</v>
      </c>
      <c r="AE61" s="8">
        <f t="shared" si="2"/>
        <v>19.838063868755995</v>
      </c>
      <c r="AF61" s="8">
        <f t="shared" si="2"/>
        <v>19.838063868755995</v>
      </c>
      <c r="AG61" s="8">
        <f t="shared" si="2"/>
        <v>19.838063868755995</v>
      </c>
      <c r="AH61" s="8">
        <f t="shared" si="2"/>
        <v>19.838063868755995</v>
      </c>
      <c r="AI61" s="8">
        <f t="shared" si="2"/>
        <v>19.838063868755995</v>
      </c>
      <c r="AJ61" s="8">
        <f t="shared" si="2"/>
        <v>19.838063868755995</v>
      </c>
      <c r="AK61" s="8">
        <f t="shared" si="2"/>
        <v>19.838063868755995</v>
      </c>
      <c r="AL61" s="8">
        <f t="shared" si="2"/>
        <v>19.838063868755995</v>
      </c>
      <c r="AM61" s="8">
        <f t="shared" si="2"/>
        <v>19.838063868755995</v>
      </c>
    </row>
    <row r="62" spans="1:39" s="10" customFormat="1" x14ac:dyDescent="0.8">
      <c r="A62" s="3"/>
      <c r="C62" s="7" t="s">
        <v>26</v>
      </c>
      <c r="D62" s="7" t="s">
        <v>2</v>
      </c>
      <c r="E62" s="7" t="s">
        <v>19</v>
      </c>
      <c r="F62" s="8">
        <f t="shared" si="1"/>
        <v>156.19226879112639</v>
      </c>
      <c r="G62" s="8">
        <f t="shared" si="2"/>
        <v>156.06834672839341</v>
      </c>
      <c r="H62" s="8">
        <f t="shared" si="2"/>
        <v>155.08702626625359</v>
      </c>
      <c r="I62" s="8">
        <f t="shared" si="2"/>
        <v>152.56249276025562</v>
      </c>
      <c r="J62" s="8">
        <f t="shared" si="2"/>
        <v>150.18013077584314</v>
      </c>
      <c r="K62" s="8">
        <f t="shared" si="2"/>
        <v>148.15248730486493</v>
      </c>
      <c r="L62" s="8">
        <f t="shared" si="2"/>
        <v>146.08536084173124</v>
      </c>
      <c r="M62" s="8">
        <f t="shared" si="2"/>
        <v>144.37825818004131</v>
      </c>
      <c r="N62" s="8">
        <f t="shared" si="2"/>
        <v>141.85281999129219</v>
      </c>
      <c r="O62" s="8">
        <f t="shared" si="2"/>
        <v>140.60367665707778</v>
      </c>
      <c r="P62" s="8">
        <f t="shared" si="2"/>
        <v>139.32832306612386</v>
      </c>
      <c r="Q62" s="8">
        <f t="shared" si="2"/>
        <v>138.41471181002947</v>
      </c>
      <c r="R62" s="8">
        <f t="shared" si="2"/>
        <v>136.70422739937572</v>
      </c>
      <c r="S62" s="8">
        <f t="shared" si="2"/>
        <v>135.35676079033658</v>
      </c>
      <c r="T62" s="8">
        <f t="shared" si="2"/>
        <v>133.78240805297744</v>
      </c>
      <c r="U62" s="8">
        <f t="shared" si="2"/>
        <v>132.50321046571872</v>
      </c>
      <c r="V62" s="8">
        <f t="shared" si="2"/>
        <v>130.57854962371513</v>
      </c>
      <c r="W62" s="8">
        <f t="shared" si="2"/>
        <v>128.95066203971783</v>
      </c>
      <c r="X62" s="8">
        <f t="shared" si="2"/>
        <v>127.30691308151496</v>
      </c>
      <c r="Y62" s="8">
        <f t="shared" si="2"/>
        <v>126.04396504408126</v>
      </c>
      <c r="Z62" s="8">
        <f t="shared" si="2"/>
        <v>124.1584066458735</v>
      </c>
      <c r="AA62" s="8">
        <f t="shared" si="2"/>
        <v>122.56502270993094</v>
      </c>
      <c r="AB62" s="8">
        <f t="shared" si="2"/>
        <v>120.96086711181117</v>
      </c>
      <c r="AC62" s="8">
        <f t="shared" si="2"/>
        <v>119.64213239919047</v>
      </c>
      <c r="AD62" s="8">
        <f t="shared" si="2"/>
        <v>117.72916163996248</v>
      </c>
      <c r="AE62" s="8">
        <f t="shared" si="2"/>
        <v>116.10566813013422</v>
      </c>
      <c r="AF62" s="8">
        <f t="shared" si="2"/>
        <v>114.4790407053721</v>
      </c>
      <c r="AG62" s="8">
        <f t="shared" si="2"/>
        <v>112.85013734310796</v>
      </c>
      <c r="AH62" s="8">
        <f t="shared" si="2"/>
        <v>111.50653096112859</v>
      </c>
      <c r="AI62" s="8">
        <f t="shared" si="2"/>
        <v>109.59702461166185</v>
      </c>
      <c r="AJ62" s="8">
        <f t="shared" si="2"/>
        <v>107.97292186815702</v>
      </c>
      <c r="AK62" s="8">
        <f t="shared" si="2"/>
        <v>106.350562783434</v>
      </c>
      <c r="AL62" s="8">
        <f t="shared" si="2"/>
        <v>105.00689718957132</v>
      </c>
      <c r="AM62" s="8">
        <f t="shared" si="2"/>
        <v>103.11863536977521</v>
      </c>
    </row>
    <row r="63" spans="1:39" s="10" customFormat="1" x14ac:dyDescent="0.8">
      <c r="A63" s="3"/>
      <c r="C63" s="7" t="s">
        <v>26</v>
      </c>
      <c r="D63" s="7" t="s">
        <v>2</v>
      </c>
      <c r="E63" s="7" t="s">
        <v>33</v>
      </c>
      <c r="F63" s="8">
        <f t="shared" si="1"/>
        <v>954.35201996117269</v>
      </c>
      <c r="G63" s="8">
        <f t="shared" si="2"/>
        <v>934.5828032930234</v>
      </c>
      <c r="H63" s="8">
        <f t="shared" si="2"/>
        <v>928.8063239066928</v>
      </c>
      <c r="I63" s="8">
        <f t="shared" si="2"/>
        <v>926.76077021553499</v>
      </c>
      <c r="J63" s="8">
        <f t="shared" si="2"/>
        <v>903.78955369475545</v>
      </c>
      <c r="K63" s="8">
        <f t="shared" si="2"/>
        <v>894.58279976016513</v>
      </c>
      <c r="L63" s="8">
        <f t="shared" si="2"/>
        <v>888.47189452804253</v>
      </c>
      <c r="M63" s="8">
        <f t="shared" si="2"/>
        <v>883.13580748519951</v>
      </c>
      <c r="N63" s="8">
        <f t="shared" si="2"/>
        <v>877.2545126422325</v>
      </c>
      <c r="O63" s="8">
        <f t="shared" si="2"/>
        <v>871.57078451130803</v>
      </c>
      <c r="P63" s="8">
        <f t="shared" si="2"/>
        <v>865.62650679238823</v>
      </c>
      <c r="Q63" s="8">
        <f t="shared" si="2"/>
        <v>862.58127589743549</v>
      </c>
      <c r="R63" s="8">
        <f t="shared" si="2"/>
        <v>860.6264579898218</v>
      </c>
      <c r="S63" s="8">
        <f t="shared" si="2"/>
        <v>861.24251709320083</v>
      </c>
      <c r="T63" s="8">
        <f t="shared" si="2"/>
        <v>842.37468049602251</v>
      </c>
      <c r="U63" s="8">
        <f t="shared" si="2"/>
        <v>825.5958841237408</v>
      </c>
      <c r="V63" s="8">
        <f t="shared" si="2"/>
        <v>808.91171332132205</v>
      </c>
      <c r="W63" s="8">
        <f t="shared" si="2"/>
        <v>787.96430458331304</v>
      </c>
      <c r="X63" s="8">
        <f t="shared" si="2"/>
        <v>768.73843831079978</v>
      </c>
      <c r="Y63" s="8">
        <f t="shared" si="2"/>
        <v>751.78825759939707</v>
      </c>
      <c r="Z63" s="8">
        <f t="shared" si="2"/>
        <v>733.93237423204778</v>
      </c>
      <c r="AA63" s="8">
        <f t="shared" si="2"/>
        <v>716.34548386070003</v>
      </c>
      <c r="AB63" s="8">
        <f t="shared" si="2"/>
        <v>697.91465430201185</v>
      </c>
      <c r="AC63" s="8">
        <f t="shared" si="2"/>
        <v>681.59842238220494</v>
      </c>
      <c r="AD63" s="8">
        <f t="shared" si="2"/>
        <v>662.1578205925972</v>
      </c>
      <c r="AE63" s="8">
        <f t="shared" si="2"/>
        <v>645.59144056250545</v>
      </c>
      <c r="AF63" s="8">
        <f t="shared" si="2"/>
        <v>625.82453256436179</v>
      </c>
      <c r="AG63" s="8">
        <f t="shared" si="2"/>
        <v>608.80228304346167</v>
      </c>
      <c r="AH63" s="8">
        <f t="shared" si="2"/>
        <v>591.61011322988747</v>
      </c>
      <c r="AI63" s="8">
        <f t="shared" si="2"/>
        <v>573.17997945165462</v>
      </c>
      <c r="AJ63" s="8">
        <f t="shared" si="2"/>
        <v>558.09299997853225</v>
      </c>
      <c r="AK63" s="8">
        <f t="shared" si="2"/>
        <v>542.00691996314913</v>
      </c>
      <c r="AL63" s="8">
        <f t="shared" si="2"/>
        <v>526.29837517528563</v>
      </c>
      <c r="AM63" s="8">
        <f t="shared" si="2"/>
        <v>513.78359089696858</v>
      </c>
    </row>
    <row r="64" spans="1:39" s="10" customFormat="1" x14ac:dyDescent="0.8">
      <c r="A64" s="3"/>
      <c r="C64" s="7" t="s">
        <v>26</v>
      </c>
      <c r="D64" s="7" t="s">
        <v>2</v>
      </c>
      <c r="E64" s="7" t="s">
        <v>20</v>
      </c>
      <c r="F64" s="8">
        <f t="shared" si="1"/>
        <v>244.62633705685792</v>
      </c>
      <c r="G64" s="8">
        <f t="shared" si="2"/>
        <v>244.11857320474394</v>
      </c>
      <c r="H64" s="8">
        <f t="shared" si="2"/>
        <v>243.58571075917942</v>
      </c>
      <c r="I64" s="8">
        <f t="shared" si="2"/>
        <v>241.95978912355741</v>
      </c>
      <c r="J64" s="8">
        <f t="shared" si="2"/>
        <v>241.01636581699066</v>
      </c>
      <c r="K64" s="8">
        <f t="shared" si="2"/>
        <v>240.00093464581448</v>
      </c>
      <c r="L64" s="8">
        <f t="shared" si="2"/>
        <v>238.9204401977704</v>
      </c>
      <c r="M64" s="8">
        <f t="shared" si="2"/>
        <v>237.78176527944703</v>
      </c>
      <c r="N64" s="8">
        <f t="shared" si="2"/>
        <v>236.59112275805393</v>
      </c>
      <c r="O64" s="8">
        <f t="shared" si="2"/>
        <v>235.35355938153558</v>
      </c>
      <c r="P64" s="8">
        <f t="shared" si="2"/>
        <v>234.07275112850203</v>
      </c>
      <c r="Q64" s="8">
        <f t="shared" si="2"/>
        <v>232.75111518656868</v>
      </c>
      <c r="R64" s="8">
        <f t="shared" si="2"/>
        <v>231.39004935432459</v>
      </c>
      <c r="S64" s="8">
        <f t="shared" si="2"/>
        <v>229.99026025370844</v>
      </c>
      <c r="T64" s="8">
        <f t="shared" si="2"/>
        <v>228.55228074716575</v>
      </c>
      <c r="U64" s="8">
        <f t="shared" si="2"/>
        <v>227.07693908828048</v>
      </c>
      <c r="V64" s="8">
        <f t="shared" si="2"/>
        <v>225.56557129448862</v>
      </c>
      <c r="W64" s="8">
        <f t="shared" si="2"/>
        <v>224.02000184046776</v>
      </c>
      <c r="X64" s="8">
        <f t="shared" si="2"/>
        <v>222.44245870905209</v>
      </c>
      <c r="Y64" s="8">
        <f t="shared" si="2"/>
        <v>220.83402113975987</v>
      </c>
      <c r="Z64" s="8">
        <f t="shared" si="2"/>
        <v>219.19729745564885</v>
      </c>
      <c r="AA64" s="8">
        <f t="shared" si="2"/>
        <v>217.53503691803257</v>
      </c>
      <c r="AB64" s="8">
        <f t="shared" si="2"/>
        <v>215.85024749680287</v>
      </c>
      <c r="AC64" s="8">
        <f t="shared" si="2"/>
        <v>214.1461302279553</v>
      </c>
      <c r="AD64" s="8">
        <f t="shared" si="2"/>
        <v>212.42616609333521</v>
      </c>
      <c r="AE64" s="8">
        <f t="shared" si="2"/>
        <v>210.69412374328235</v>
      </c>
      <c r="AF64" s="8">
        <f t="shared" si="2"/>
        <v>208.9538876677984</v>
      </c>
      <c r="AG64" s="8">
        <f t="shared" si="2"/>
        <v>207.20916859739202</v>
      </c>
      <c r="AH64" s="8">
        <f t="shared" si="2"/>
        <v>205.46323321053379</v>
      </c>
      <c r="AI64" s="8">
        <f t="shared" si="2"/>
        <v>203.71867438499334</v>
      </c>
      <c r="AJ64" s="8">
        <f t="shared" si="2"/>
        <v>201.9773474860248</v>
      </c>
      <c r="AK64" s="8">
        <f t="shared" si="2"/>
        <v>200.24031051587531</v>
      </c>
      <c r="AL64" s="8">
        <f t="shared" si="2"/>
        <v>198.50774495668202</v>
      </c>
      <c r="AM64" s="8">
        <f t="shared" si="2"/>
        <v>196.77896928509983</v>
      </c>
    </row>
    <row r="65" spans="1:39" s="10" customFormat="1" x14ac:dyDescent="0.8">
      <c r="A65" s="3"/>
      <c r="C65" s="3"/>
      <c r="D65" s="3"/>
      <c r="E65" s="3"/>
    </row>
    <row r="66" spans="1:39" s="10" customFormat="1" x14ac:dyDescent="0.8">
      <c r="A66" s="3"/>
      <c r="C66" s="7" t="s">
        <v>22</v>
      </c>
      <c r="D66" s="7" t="s">
        <v>2</v>
      </c>
      <c r="E66" s="7" t="s">
        <v>11</v>
      </c>
      <c r="F66" s="8">
        <f>F33/3.6/1000</f>
        <v>1720.9699922643019</v>
      </c>
      <c r="G66" s="8">
        <f t="shared" ref="G66:AM74" si="3">G33/3.6/1000</f>
        <v>1663.8500108082683</v>
      </c>
      <c r="H66" s="8">
        <f t="shared" si="3"/>
        <v>1613.7701658952919</v>
      </c>
      <c r="I66" s="8">
        <f t="shared" si="3"/>
        <v>1547.9084436754497</v>
      </c>
      <c r="J66" s="8">
        <f t="shared" si="3"/>
        <v>1484.9494607808801</v>
      </c>
      <c r="K66" s="8">
        <f t="shared" si="3"/>
        <v>1426.3527110988819</v>
      </c>
      <c r="L66" s="8">
        <f t="shared" si="3"/>
        <v>1368.0077298305998</v>
      </c>
      <c r="M66" s="8">
        <f t="shared" si="3"/>
        <v>1313.6206021416708</v>
      </c>
      <c r="N66" s="8">
        <f t="shared" si="3"/>
        <v>1252.4141676869065</v>
      </c>
      <c r="O66" s="8">
        <f t="shared" si="3"/>
        <v>1195.5412449205592</v>
      </c>
      <c r="P66" s="8">
        <f t="shared" si="3"/>
        <v>1139.1508089726567</v>
      </c>
      <c r="Q66" s="8">
        <f t="shared" si="3"/>
        <v>1086.3017988076128</v>
      </c>
      <c r="R66" s="8">
        <f t="shared" si="3"/>
        <v>1027.9634719965948</v>
      </c>
      <c r="S66" s="8">
        <f t="shared" si="3"/>
        <v>973.22555141438625</v>
      </c>
      <c r="T66" s="8">
        <f t="shared" si="3"/>
        <v>921.08629052297147</v>
      </c>
      <c r="U66" s="8">
        <f t="shared" si="3"/>
        <v>871.76537674780036</v>
      </c>
      <c r="V66" s="8">
        <f t="shared" si="3"/>
        <v>818.14462401649257</v>
      </c>
      <c r="W66" s="8">
        <f t="shared" si="3"/>
        <v>767.3976783346227</v>
      </c>
      <c r="X66" s="8">
        <f t="shared" si="3"/>
        <v>717.17052563141658</v>
      </c>
      <c r="Y66" s="8">
        <f t="shared" si="3"/>
        <v>669.31448460152376</v>
      </c>
      <c r="Z66" s="8">
        <f t="shared" si="3"/>
        <v>618.36940529420372</v>
      </c>
      <c r="AA66" s="8">
        <f t="shared" si="3"/>
        <v>569.84577319935761</v>
      </c>
      <c r="AB66" s="8">
        <f t="shared" si="3"/>
        <v>521.93757102402731</v>
      </c>
      <c r="AC66" s="8">
        <f t="shared" si="3"/>
        <v>475.96596649827097</v>
      </c>
      <c r="AD66" s="8">
        <f t="shared" si="3"/>
        <v>428.04829752142615</v>
      </c>
      <c r="AE66" s="8">
        <f t="shared" si="3"/>
        <v>382.10233871946372</v>
      </c>
      <c r="AF66" s="8">
        <f t="shared" si="3"/>
        <v>336.84120001444836</v>
      </c>
      <c r="AG66" s="8">
        <f t="shared" si="3"/>
        <v>292.27506872661394</v>
      </c>
      <c r="AH66" s="8">
        <f t="shared" si="3"/>
        <v>249.09118138792323</v>
      </c>
      <c r="AI66" s="8">
        <f t="shared" si="3"/>
        <v>205.25115466590819</v>
      </c>
      <c r="AJ66" s="8">
        <f t="shared" si="3"/>
        <v>162.79738286346421</v>
      </c>
      <c r="AK66" s="8">
        <f t="shared" si="3"/>
        <v>121.04797481561927</v>
      </c>
      <c r="AL66" s="8">
        <f t="shared" si="3"/>
        <v>80.219589547757124</v>
      </c>
      <c r="AM66" s="8">
        <f t="shared" si="3"/>
        <v>0</v>
      </c>
    </row>
    <row r="67" spans="1:39" s="10" customFormat="1" x14ac:dyDescent="0.8">
      <c r="A67" s="3"/>
      <c r="C67" s="7" t="s">
        <v>22</v>
      </c>
      <c r="D67" s="7" t="s">
        <v>2</v>
      </c>
      <c r="E67" s="7" t="s">
        <v>21</v>
      </c>
      <c r="F67" s="8">
        <f t="shared" ref="F67:U78" si="4">F34/3.6/1000</f>
        <v>208.9963866412005</v>
      </c>
      <c r="G67" s="8">
        <f t="shared" si="4"/>
        <v>199.92826494051283</v>
      </c>
      <c r="H67" s="8">
        <f t="shared" si="4"/>
        <v>192.44375825518193</v>
      </c>
      <c r="I67" s="8">
        <f t="shared" si="4"/>
        <v>183.51319097257317</v>
      </c>
      <c r="J67" s="8">
        <f t="shared" si="4"/>
        <v>176.77790017378138</v>
      </c>
      <c r="K67" s="8">
        <f t="shared" si="4"/>
        <v>170.69455603290083</v>
      </c>
      <c r="L67" s="8">
        <f t="shared" si="4"/>
        <v>164.62311948959427</v>
      </c>
      <c r="M67" s="8">
        <f t="shared" si="4"/>
        <v>158.97564216892701</v>
      </c>
      <c r="N67" s="8">
        <f t="shared" si="4"/>
        <v>152.47573243625794</v>
      </c>
      <c r="O67" s="8">
        <f t="shared" si="4"/>
        <v>146.29643845918261</v>
      </c>
      <c r="P67" s="8">
        <f t="shared" si="4"/>
        <v>140.13482735597151</v>
      </c>
      <c r="Q67" s="8">
        <f t="shared" si="4"/>
        <v>134.35474573759782</v>
      </c>
      <c r="R67" s="8">
        <f t="shared" si="4"/>
        <v>127.87883488310442</v>
      </c>
      <c r="S67" s="8">
        <f t="shared" si="4"/>
        <v>121.79005846239507</v>
      </c>
      <c r="T67" s="8">
        <f t="shared" si="4"/>
        <v>119.48005566304552</v>
      </c>
      <c r="U67" s="8">
        <f t="shared" si="4"/>
        <v>117.14967882097901</v>
      </c>
      <c r="V67" s="8">
        <f t="shared" si="3"/>
        <v>113.28611458975283</v>
      </c>
      <c r="W67" s="8">
        <f t="shared" si="3"/>
        <v>109.69592581734477</v>
      </c>
      <c r="X67" s="8">
        <f t="shared" si="3"/>
        <v>105.81436581961081</v>
      </c>
      <c r="Y67" s="8">
        <f t="shared" si="3"/>
        <v>101.99415809263357</v>
      </c>
      <c r="Z67" s="8">
        <f t="shared" si="3"/>
        <v>96.928932913343786</v>
      </c>
      <c r="AA67" s="8">
        <f t="shared" si="3"/>
        <v>92.025326689898378</v>
      </c>
      <c r="AB67" s="8">
        <f t="shared" si="3"/>
        <v>86.863500116771348</v>
      </c>
      <c r="AC67" s="8">
        <f t="shared" si="3"/>
        <v>81.70166604157825</v>
      </c>
      <c r="AD67" s="8">
        <f t="shared" si="3"/>
        <v>75.565322481950204</v>
      </c>
      <c r="AE67" s="8">
        <f t="shared" si="3"/>
        <v>69.479294737179757</v>
      </c>
      <c r="AF67" s="8">
        <f t="shared" si="3"/>
        <v>63.088375572564779</v>
      </c>
      <c r="AG67" s="8">
        <f t="shared" si="3"/>
        <v>56.362028817499706</v>
      </c>
      <c r="AH67" s="8">
        <f t="shared" si="3"/>
        <v>49.507954696463869</v>
      </c>
      <c r="AI67" s="8">
        <f t="shared" si="3"/>
        <v>41.989795890143846</v>
      </c>
      <c r="AJ67" s="8">
        <f t="shared" si="3"/>
        <v>34.3034259666534</v>
      </c>
      <c r="AK67" s="8">
        <f t="shared" si="3"/>
        <v>26.277205678426942</v>
      </c>
      <c r="AL67" s="8">
        <f t="shared" si="3"/>
        <v>17.94804646318444</v>
      </c>
      <c r="AM67" s="8">
        <f t="shared" si="3"/>
        <v>0</v>
      </c>
    </row>
    <row r="68" spans="1:39" s="10" customFormat="1" x14ac:dyDescent="0.8">
      <c r="A68" s="3"/>
      <c r="C68" s="7" t="s">
        <v>22</v>
      </c>
      <c r="D68" s="7" t="s">
        <v>2</v>
      </c>
      <c r="E68" s="7" t="s">
        <v>32</v>
      </c>
      <c r="F68" s="8">
        <f t="shared" si="4"/>
        <v>3471.6205205011729</v>
      </c>
      <c r="G68" s="8">
        <f t="shared" si="3"/>
        <v>3477.647811416854</v>
      </c>
      <c r="H68" s="8">
        <f t="shared" si="3"/>
        <v>3539.5191570205793</v>
      </c>
      <c r="I68" s="8">
        <f t="shared" si="3"/>
        <v>3457.4758088729782</v>
      </c>
      <c r="J68" s="8">
        <f t="shared" si="3"/>
        <v>3464.1090986828945</v>
      </c>
      <c r="K68" s="8">
        <f t="shared" si="3"/>
        <v>3460.687348775502</v>
      </c>
      <c r="L68" s="8">
        <f t="shared" si="3"/>
        <v>3480.4111191968086</v>
      </c>
      <c r="M68" s="8">
        <f t="shared" si="3"/>
        <v>3520.732084789764</v>
      </c>
      <c r="N68" s="8">
        <f t="shared" si="3"/>
        <v>3526.117349750115</v>
      </c>
      <c r="O68" s="8">
        <f t="shared" si="3"/>
        <v>3535.0336832045082</v>
      </c>
      <c r="P68" s="8">
        <f t="shared" si="3"/>
        <v>3535.5334604092413</v>
      </c>
      <c r="Q68" s="8">
        <f t="shared" si="3"/>
        <v>3541.6080932118625</v>
      </c>
      <c r="R68" s="8">
        <f t="shared" si="3"/>
        <v>3541.6669929205409</v>
      </c>
      <c r="S68" s="8">
        <f t="shared" si="3"/>
        <v>3532.0187858198547</v>
      </c>
      <c r="T68" s="8">
        <f t="shared" si="3"/>
        <v>3478.0761014396412</v>
      </c>
      <c r="U68" s="8">
        <f t="shared" si="3"/>
        <v>3417.0181435274826</v>
      </c>
      <c r="V68" s="8">
        <f t="shared" si="3"/>
        <v>3346.3549629018748</v>
      </c>
      <c r="W68" s="8">
        <f t="shared" si="3"/>
        <v>3270.9456409494919</v>
      </c>
      <c r="X68" s="8">
        <f t="shared" si="3"/>
        <v>2830.7037334854954</v>
      </c>
      <c r="Y68" s="8">
        <f t="shared" si="3"/>
        <v>2769.1528386734371</v>
      </c>
      <c r="Z68" s="8">
        <f t="shared" si="3"/>
        <v>2700.2917501944735</v>
      </c>
      <c r="AA68" s="8">
        <f t="shared" si="3"/>
        <v>2628.2825220019949</v>
      </c>
      <c r="AB68" s="8">
        <f t="shared" si="3"/>
        <v>2547.0890718962291</v>
      </c>
      <c r="AC68" s="8">
        <f t="shared" si="3"/>
        <v>2539.2544858724036</v>
      </c>
      <c r="AD68" s="8">
        <f t="shared" si="3"/>
        <v>2456.7983779400024</v>
      </c>
      <c r="AE68" s="8">
        <f t="shared" si="3"/>
        <v>2382.392159203348</v>
      </c>
      <c r="AF68" s="8">
        <f t="shared" si="3"/>
        <v>2294.1715160890794</v>
      </c>
      <c r="AG68" s="8">
        <f t="shared" si="3"/>
        <v>2189.949283563361</v>
      </c>
      <c r="AH68" s="8">
        <f t="shared" si="3"/>
        <v>2114.7664072321222</v>
      </c>
      <c r="AI68" s="8">
        <f t="shared" si="3"/>
        <v>2027.6497517422326</v>
      </c>
      <c r="AJ68" s="8">
        <f t="shared" si="3"/>
        <v>1929.727627900633</v>
      </c>
      <c r="AK68" s="8">
        <f t="shared" si="3"/>
        <v>1838.4393397668061</v>
      </c>
      <c r="AL68" s="8">
        <f t="shared" si="3"/>
        <v>1773.2554259980309</v>
      </c>
      <c r="AM68" s="8">
        <f t="shared" si="3"/>
        <v>1702.4108771147146</v>
      </c>
    </row>
    <row r="69" spans="1:39" s="10" customFormat="1" x14ac:dyDescent="0.8">
      <c r="A69" s="3"/>
      <c r="C69" s="7" t="s">
        <v>22</v>
      </c>
      <c r="D69" s="7" t="s">
        <v>2</v>
      </c>
      <c r="E69" s="7" t="s">
        <v>12</v>
      </c>
      <c r="F69" s="8">
        <f t="shared" si="4"/>
        <v>46.093861616554165</v>
      </c>
      <c r="G69" s="8">
        <f t="shared" si="3"/>
        <v>45.99818591370542</v>
      </c>
      <c r="H69" s="8">
        <f t="shared" si="3"/>
        <v>45.897780993605586</v>
      </c>
      <c r="I69" s="8">
        <f t="shared" si="3"/>
        <v>45.591415751933738</v>
      </c>
      <c r="J69" s="8">
        <f t="shared" si="3"/>
        <v>45.413650659826693</v>
      </c>
      <c r="K69" s="8">
        <f t="shared" si="3"/>
        <v>45.22231744342632</v>
      </c>
      <c r="L69" s="8">
        <f t="shared" si="3"/>
        <v>45.018724640767381</v>
      </c>
      <c r="M69" s="8">
        <f t="shared" si="3"/>
        <v>44.804169148734474</v>
      </c>
      <c r="N69" s="8">
        <f t="shared" si="3"/>
        <v>44.579821630490258</v>
      </c>
      <c r="O69" s="8">
        <f t="shared" si="3"/>
        <v>44.346633022488113</v>
      </c>
      <c r="P69" s="8">
        <f t="shared" si="3"/>
        <v>44.10529597316237</v>
      </c>
      <c r="Q69" s="8">
        <f t="shared" si="3"/>
        <v>43.856265942512884</v>
      </c>
      <c r="R69" s="8">
        <f t="shared" si="3"/>
        <v>43.599806311561949</v>
      </c>
      <c r="S69" s="8">
        <f t="shared" si="3"/>
        <v>43.336050225964492</v>
      </c>
      <c r="T69" s="8">
        <f t="shared" si="3"/>
        <v>43.065098090640596</v>
      </c>
      <c r="U69" s="8">
        <f t="shared" si="3"/>
        <v>42.787105969759565</v>
      </c>
      <c r="V69" s="8">
        <f t="shared" si="3"/>
        <v>42.502325603193526</v>
      </c>
      <c r="W69" s="8">
        <f t="shared" si="3"/>
        <v>42.211100768658021</v>
      </c>
      <c r="X69" s="8">
        <f t="shared" si="3"/>
        <v>41.913851275130597</v>
      </c>
      <c r="Y69" s="8">
        <f t="shared" si="3"/>
        <v>41.610780478953025</v>
      </c>
      <c r="Z69" s="8">
        <f t="shared" si="3"/>
        <v>41.302379854933491</v>
      </c>
      <c r="AA69" s="8">
        <f t="shared" si="3"/>
        <v>40.989167434253964</v>
      </c>
      <c r="AB69" s="8">
        <f t="shared" si="3"/>
        <v>40.671709995412684</v>
      </c>
      <c r="AC69" s="8">
        <f t="shared" si="3"/>
        <v>40.350610695502112</v>
      </c>
      <c r="AD69" s="8">
        <f t="shared" si="3"/>
        <v>40.026525440576407</v>
      </c>
      <c r="AE69" s="8">
        <f t="shared" si="3"/>
        <v>39.700164340795112</v>
      </c>
      <c r="AF69" s="8">
        <f t="shared" si="3"/>
        <v>39.372259333474297</v>
      </c>
      <c r="AG69" s="8">
        <f t="shared" si="3"/>
        <v>39.043509615195269</v>
      </c>
      <c r="AH69" s="8">
        <f t="shared" si="3"/>
        <v>38.714530711772518</v>
      </c>
      <c r="AI69" s="8">
        <f t="shared" si="3"/>
        <v>38.385811187726709</v>
      </c>
      <c r="AJ69" s="8">
        <f t="shared" si="3"/>
        <v>38.05770064134844</v>
      </c>
      <c r="AK69" s="8">
        <f t="shared" si="3"/>
        <v>37.730398427334173</v>
      </c>
      <c r="AL69" s="8">
        <f t="shared" si="3"/>
        <v>37.403938741562477</v>
      </c>
      <c r="AM69" s="8">
        <f t="shared" si="3"/>
        <v>37.078193167595707</v>
      </c>
    </row>
    <row r="70" spans="1:39" s="10" customFormat="1" x14ac:dyDescent="0.8">
      <c r="A70" s="3"/>
      <c r="C70" s="7" t="s">
        <v>22</v>
      </c>
      <c r="D70" s="7" t="s">
        <v>2</v>
      </c>
      <c r="E70" s="22" t="s">
        <v>13</v>
      </c>
      <c r="F70" s="8">
        <f t="shared" si="4"/>
        <v>38.873962033255992</v>
      </c>
      <c r="G70" s="8">
        <f t="shared" si="3"/>
        <v>37.319003551925761</v>
      </c>
      <c r="H70" s="8">
        <f t="shared" si="3"/>
        <v>37.319003551925761</v>
      </c>
      <c r="I70" s="8">
        <f t="shared" si="3"/>
        <v>37.077156095490331</v>
      </c>
      <c r="J70" s="8">
        <f t="shared" si="3"/>
        <v>36.728867701350715</v>
      </c>
      <c r="K70" s="8">
        <f t="shared" si="3"/>
        <v>36.471127650070322</v>
      </c>
      <c r="L70" s="8">
        <f t="shared" si="3"/>
        <v>36.203417358309174</v>
      </c>
      <c r="M70" s="8">
        <f t="shared" si="3"/>
        <v>36.026620234046781</v>
      </c>
      <c r="N70" s="8">
        <f t="shared" si="3"/>
        <v>35.642202253813728</v>
      </c>
      <c r="O70" s="8">
        <f t="shared" si="3"/>
        <v>35.350422854803007</v>
      </c>
      <c r="P70" s="8">
        <f t="shared" si="3"/>
        <v>35.052016648180157</v>
      </c>
      <c r="Q70" s="8">
        <f t="shared" si="3"/>
        <v>34.845070700115315</v>
      </c>
      <c r="R70" s="8">
        <f t="shared" si="3"/>
        <v>34.436649232791098</v>
      </c>
      <c r="S70" s="8">
        <f t="shared" si="3"/>
        <v>34.120010503613138</v>
      </c>
      <c r="T70" s="8">
        <f t="shared" si="3"/>
        <v>33.906680270354187</v>
      </c>
      <c r="U70" s="8">
        <f t="shared" si="3"/>
        <v>33.78010256880011</v>
      </c>
      <c r="V70" s="8">
        <f t="shared" si="3"/>
        <v>33.463589516058008</v>
      </c>
      <c r="W70" s="8">
        <f t="shared" si="3"/>
        <v>33.234297867154794</v>
      </c>
      <c r="X70" s="8">
        <f t="shared" si="3"/>
        <v>33.000262790389236</v>
      </c>
      <c r="Y70" s="8">
        <f t="shared" si="3"/>
        <v>32.851402325277618</v>
      </c>
      <c r="Z70" s="8">
        <f t="shared" si="3"/>
        <v>32.518829637829242</v>
      </c>
      <c r="AA70" s="8">
        <f t="shared" si="3"/>
        <v>32.272226381932043</v>
      </c>
      <c r="AB70" s="8">
        <f t="shared" si="3"/>
        <v>32.022280872564295</v>
      </c>
      <c r="AC70" s="8">
        <f t="shared" si="3"/>
        <v>31.856507635060414</v>
      </c>
      <c r="AD70" s="8">
        <f t="shared" si="3"/>
        <v>31.514304172495933</v>
      </c>
      <c r="AE70" s="8">
        <f t="shared" si="3"/>
        <v>31.257348494845427</v>
      </c>
      <c r="AF70" s="8">
        <f t="shared" si="3"/>
        <v>30.999177243989948</v>
      </c>
      <c r="AG70" s="8">
        <f t="shared" si="3"/>
        <v>30.740340922215058</v>
      </c>
      <c r="AH70" s="8">
        <f t="shared" si="3"/>
        <v>30.564834631978417</v>
      </c>
      <c r="AI70" s="8">
        <f t="shared" si="3"/>
        <v>30.222511606058493</v>
      </c>
      <c r="AJ70" s="8">
        <f t="shared" si="3"/>
        <v>29.964178527007721</v>
      </c>
      <c r="AK70" s="8">
        <f t="shared" si="3"/>
        <v>29.706481876717902</v>
      </c>
      <c r="AL70" s="8">
        <f t="shared" si="3"/>
        <v>29.530131999581869</v>
      </c>
      <c r="AM70" s="8">
        <f t="shared" si="3"/>
        <v>29.192977526488608</v>
      </c>
    </row>
    <row r="71" spans="1:39" s="10" customFormat="1" x14ac:dyDescent="0.8">
      <c r="A71" s="3"/>
      <c r="C71" s="7" t="s">
        <v>22</v>
      </c>
      <c r="D71" s="7" t="s">
        <v>2</v>
      </c>
      <c r="E71" s="22" t="s">
        <v>14</v>
      </c>
      <c r="F71" s="8">
        <f t="shared" si="4"/>
        <v>11.903365634689695</v>
      </c>
      <c r="G71" s="8">
        <f t="shared" si="3"/>
        <v>11.903365634689695</v>
      </c>
      <c r="H71" s="8">
        <f t="shared" si="3"/>
        <v>11.903365634689695</v>
      </c>
      <c r="I71" s="8">
        <f t="shared" si="3"/>
        <v>11.903365634689695</v>
      </c>
      <c r="J71" s="8">
        <f t="shared" si="3"/>
        <v>11.903365634689695</v>
      </c>
      <c r="K71" s="8">
        <f t="shared" si="3"/>
        <v>11.903365634689695</v>
      </c>
      <c r="L71" s="8">
        <f t="shared" si="3"/>
        <v>11.903365634689695</v>
      </c>
      <c r="M71" s="8">
        <f t="shared" si="3"/>
        <v>11.903365634689695</v>
      </c>
      <c r="N71" s="8">
        <f t="shared" si="3"/>
        <v>11.903365634689695</v>
      </c>
      <c r="O71" s="8">
        <f t="shared" si="3"/>
        <v>11.903365634689695</v>
      </c>
      <c r="P71" s="8">
        <f t="shared" si="3"/>
        <v>11.903365634689695</v>
      </c>
      <c r="Q71" s="8">
        <f t="shared" si="3"/>
        <v>11.903365634689695</v>
      </c>
      <c r="R71" s="8">
        <f t="shared" si="3"/>
        <v>11.903365634689695</v>
      </c>
      <c r="S71" s="8">
        <f t="shared" si="3"/>
        <v>11.903365634689695</v>
      </c>
      <c r="T71" s="8">
        <f t="shared" si="3"/>
        <v>11.903365634689695</v>
      </c>
      <c r="U71" s="8">
        <f t="shared" si="3"/>
        <v>11.903365634689695</v>
      </c>
      <c r="V71" s="8">
        <f t="shared" si="3"/>
        <v>11.903365634689695</v>
      </c>
      <c r="W71" s="8">
        <f t="shared" si="3"/>
        <v>11.903365634689695</v>
      </c>
      <c r="X71" s="8">
        <f t="shared" si="3"/>
        <v>11.903365634689695</v>
      </c>
      <c r="Y71" s="8">
        <f t="shared" si="3"/>
        <v>11.903365634689695</v>
      </c>
      <c r="Z71" s="8">
        <f t="shared" si="3"/>
        <v>11.903365634689695</v>
      </c>
      <c r="AA71" s="8">
        <f t="shared" si="3"/>
        <v>11.903365634689695</v>
      </c>
      <c r="AB71" s="8">
        <f t="shared" si="3"/>
        <v>11.903365634689695</v>
      </c>
      <c r="AC71" s="8">
        <f t="shared" si="3"/>
        <v>11.903365634689695</v>
      </c>
      <c r="AD71" s="8">
        <f t="shared" si="3"/>
        <v>11.903365634689695</v>
      </c>
      <c r="AE71" s="8">
        <f t="shared" si="3"/>
        <v>11.903365634689695</v>
      </c>
      <c r="AF71" s="8">
        <f t="shared" si="3"/>
        <v>11.903365634689695</v>
      </c>
      <c r="AG71" s="8">
        <f t="shared" si="3"/>
        <v>11.903365634689695</v>
      </c>
      <c r="AH71" s="8">
        <f t="shared" si="3"/>
        <v>11.903365634689695</v>
      </c>
      <c r="AI71" s="8">
        <f t="shared" si="3"/>
        <v>11.903365634689695</v>
      </c>
      <c r="AJ71" s="8">
        <f t="shared" si="3"/>
        <v>11.903365634689695</v>
      </c>
      <c r="AK71" s="8">
        <f t="shared" si="3"/>
        <v>11.903365634689695</v>
      </c>
      <c r="AL71" s="8">
        <f t="shared" si="3"/>
        <v>11.903365634689695</v>
      </c>
      <c r="AM71" s="8">
        <f t="shared" si="3"/>
        <v>11.903365634689695</v>
      </c>
    </row>
    <row r="72" spans="1:39" s="10" customFormat="1" x14ac:dyDescent="0.8">
      <c r="A72" s="3"/>
      <c r="C72" s="7" t="s">
        <v>22</v>
      </c>
      <c r="D72" s="7" t="s">
        <v>2</v>
      </c>
      <c r="E72" s="7" t="s">
        <v>15</v>
      </c>
      <c r="F72" s="8">
        <f t="shared" si="4"/>
        <v>103.41712187797863</v>
      </c>
      <c r="G72" s="8">
        <f t="shared" si="3"/>
        <v>99.199376862127068</v>
      </c>
      <c r="H72" s="8">
        <f t="shared" si="3"/>
        <v>94.719499763364212</v>
      </c>
      <c r="I72" s="8">
        <f t="shared" si="3"/>
        <v>91.672300519729689</v>
      </c>
      <c r="J72" s="8">
        <f t="shared" si="3"/>
        <v>92.544068657435972</v>
      </c>
      <c r="K72" s="8">
        <f t="shared" si="3"/>
        <v>93.813934520305935</v>
      </c>
      <c r="L72" s="8">
        <f t="shared" si="3"/>
        <v>95.085609120471275</v>
      </c>
      <c r="M72" s="8">
        <f t="shared" si="3"/>
        <v>96.78866191228785</v>
      </c>
      <c r="N72" s="8">
        <f t="shared" si="3"/>
        <v>97.685292219776358</v>
      </c>
      <c r="O72" s="8">
        <f t="shared" si="3"/>
        <v>98.745124406969154</v>
      </c>
      <c r="P72" s="8">
        <f t="shared" si="3"/>
        <v>99.826909319627603</v>
      </c>
      <c r="Q72" s="8">
        <f t="shared" si="3"/>
        <v>101.34777136432383</v>
      </c>
      <c r="R72" s="8">
        <f t="shared" si="3"/>
        <v>102.07455798256619</v>
      </c>
      <c r="S72" s="8">
        <f t="shared" si="3"/>
        <v>103.25107671658751</v>
      </c>
      <c r="T72" s="8">
        <f t="shared" si="3"/>
        <v>115.56287080163635</v>
      </c>
      <c r="U72" s="8">
        <f t="shared" si="3"/>
        <v>129.24092418544137</v>
      </c>
      <c r="V72" s="8">
        <f t="shared" si="3"/>
        <v>140.11640401118126</v>
      </c>
      <c r="W72" s="8">
        <f t="shared" si="3"/>
        <v>152.39582470998874</v>
      </c>
      <c r="X72" s="8">
        <f t="shared" si="3"/>
        <v>164.69439669786567</v>
      </c>
      <c r="Y72" s="8">
        <f t="shared" si="3"/>
        <v>178.13524197404013</v>
      </c>
      <c r="Z72" s="8">
        <f t="shared" si="3"/>
        <v>188.83768725759475</v>
      </c>
      <c r="AA72" s="8">
        <f t="shared" si="3"/>
        <v>200.95687753332527</v>
      </c>
      <c r="AB72" s="8">
        <f t="shared" si="3"/>
        <v>213.12889827797261</v>
      </c>
      <c r="AC72" s="8">
        <f t="shared" si="3"/>
        <v>226.72435355159527</v>
      </c>
      <c r="AD72" s="8">
        <f t="shared" si="3"/>
        <v>237.64813922996794</v>
      </c>
      <c r="AE72" s="8">
        <f t="shared" si="3"/>
        <v>250.03468487496397</v>
      </c>
      <c r="AF72" s="8">
        <f t="shared" si="3"/>
        <v>262.5343531204349</v>
      </c>
      <c r="AG72" s="8">
        <f t="shared" si="3"/>
        <v>275.18504411284715</v>
      </c>
      <c r="AH72" s="8">
        <f t="shared" si="3"/>
        <v>289.26017552206832</v>
      </c>
      <c r="AI72" s="8">
        <f t="shared" si="3"/>
        <v>300.89411325785488</v>
      </c>
      <c r="AJ72" s="8">
        <f t="shared" si="3"/>
        <v>314.04956379139293</v>
      </c>
      <c r="AK72" s="8">
        <f t="shared" si="3"/>
        <v>327.42630479411247</v>
      </c>
      <c r="AL72" s="8">
        <f t="shared" si="3"/>
        <v>342.26855049589403</v>
      </c>
      <c r="AM72" s="8">
        <f t="shared" si="3"/>
        <v>354.73059546066503</v>
      </c>
    </row>
    <row r="73" spans="1:39" s="10" customFormat="1" x14ac:dyDescent="0.8">
      <c r="A73" s="3"/>
      <c r="C73" s="7" t="s">
        <v>22</v>
      </c>
      <c r="D73" s="7" t="s">
        <v>2</v>
      </c>
      <c r="E73" s="7" t="s">
        <v>16</v>
      </c>
      <c r="F73" s="8">
        <f t="shared" si="4"/>
        <v>335.89649359094994</v>
      </c>
      <c r="G73" s="8">
        <f t="shared" si="3"/>
        <v>335.14127327949188</v>
      </c>
      <c r="H73" s="8">
        <f t="shared" si="3"/>
        <v>339.64317098026129</v>
      </c>
      <c r="I73" s="8">
        <f t="shared" si="3"/>
        <v>335.77927410852828</v>
      </c>
      <c r="J73" s="8">
        <f t="shared" si="3"/>
        <v>332.11253838696024</v>
      </c>
      <c r="K73" s="8">
        <f t="shared" si="3"/>
        <v>329.25610476734613</v>
      </c>
      <c r="L73" s="8">
        <f t="shared" si="3"/>
        <v>326.30954715530157</v>
      </c>
      <c r="M73" s="8">
        <f t="shared" si="3"/>
        <v>324.1847809168255</v>
      </c>
      <c r="N73" s="8">
        <f t="shared" si="3"/>
        <v>320.19145903618886</v>
      </c>
      <c r="O73" s="8">
        <f t="shared" si="3"/>
        <v>317.09483666685708</v>
      </c>
      <c r="P73" s="8">
        <f t="shared" si="3"/>
        <v>313.93838147148637</v>
      </c>
      <c r="Q73" s="8">
        <f t="shared" si="3"/>
        <v>311.60771239517953</v>
      </c>
      <c r="R73" s="8">
        <f t="shared" si="3"/>
        <v>307.45793970208081</v>
      </c>
      <c r="S73" s="8">
        <f t="shared" si="3"/>
        <v>304.13686476608234</v>
      </c>
      <c r="T73" s="8">
        <f t="shared" si="3"/>
        <v>298.88795981594001</v>
      </c>
      <c r="U73" s="8">
        <f t="shared" si="3"/>
        <v>294.16646782207488</v>
      </c>
      <c r="V73" s="8">
        <f t="shared" si="3"/>
        <v>288.29408757064078</v>
      </c>
      <c r="W73" s="8">
        <f t="shared" si="3"/>
        <v>282.95208793204517</v>
      </c>
      <c r="X73" s="8">
        <f t="shared" si="3"/>
        <v>277.58266889874369</v>
      </c>
      <c r="Y73" s="8">
        <f t="shared" si="3"/>
        <v>272.8046075589786</v>
      </c>
      <c r="Z73" s="8">
        <f t="shared" si="3"/>
        <v>266.92209363029281</v>
      </c>
      <c r="AA73" s="8">
        <f t="shared" si="3"/>
        <v>261.5606120207114</v>
      </c>
      <c r="AB73" s="8">
        <f t="shared" si="3"/>
        <v>256.18188083957102</v>
      </c>
      <c r="AC73" s="8">
        <f t="shared" si="3"/>
        <v>251.30998373465641</v>
      </c>
      <c r="AD73" s="8">
        <f t="shared" si="3"/>
        <v>245.39633135943581</v>
      </c>
      <c r="AE73" s="8">
        <f t="shared" si="3"/>
        <v>239.99808515572124</v>
      </c>
      <c r="AF73" s="8">
        <f t="shared" si="3"/>
        <v>234.59757782794424</v>
      </c>
      <c r="AG73" s="8">
        <f t="shared" si="3"/>
        <v>229.19295966590519</v>
      </c>
      <c r="AH73" s="8">
        <f t="shared" si="3"/>
        <v>224.30409175185258</v>
      </c>
      <c r="AI73" s="8">
        <f t="shared" si="3"/>
        <v>218.40953228844452</v>
      </c>
      <c r="AJ73" s="8">
        <f t="shared" si="3"/>
        <v>213.02378589868675</v>
      </c>
      <c r="AK73" s="8">
        <f t="shared" si="3"/>
        <v>207.63974996222498</v>
      </c>
      <c r="AL73" s="8">
        <f t="shared" si="3"/>
        <v>202.76014470707619</v>
      </c>
      <c r="AM73" s="8">
        <f t="shared" si="3"/>
        <v>196.91574470199708</v>
      </c>
    </row>
    <row r="74" spans="1:39" s="10" customFormat="1" x14ac:dyDescent="0.8">
      <c r="A74" s="3"/>
      <c r="C74" s="7" t="s">
        <v>22</v>
      </c>
      <c r="D74" s="7" t="s">
        <v>2</v>
      </c>
      <c r="E74" s="7" t="s">
        <v>17</v>
      </c>
      <c r="F74" s="8">
        <f t="shared" si="4"/>
        <v>410.74454956956561</v>
      </c>
      <c r="G74" s="8">
        <f t="shared" si="3"/>
        <v>414.87553306168411</v>
      </c>
      <c r="H74" s="8">
        <f t="shared" si="3"/>
        <v>414.06769486604594</v>
      </c>
      <c r="I74" s="8">
        <f t="shared" si="3"/>
        <v>391.18487763701569</v>
      </c>
      <c r="J74" s="8">
        <f t="shared" si="3"/>
        <v>383.49168745864364</v>
      </c>
      <c r="K74" s="8">
        <f t="shared" si="3"/>
        <v>376.82848009096813</v>
      </c>
      <c r="L74" s="8">
        <f t="shared" si="3"/>
        <v>370.03925903022787</v>
      </c>
      <c r="M74" s="8">
        <f t="shared" ref="G74:AM78" si="5">M41/3.6/1000</f>
        <v>364.40124785593594</v>
      </c>
      <c r="N74" s="8">
        <f t="shared" si="5"/>
        <v>356.25145443053867</v>
      </c>
      <c r="O74" s="8">
        <f t="shared" si="5"/>
        <v>350.06706676345044</v>
      </c>
      <c r="P74" s="8">
        <f t="shared" si="5"/>
        <v>343.79990382218335</v>
      </c>
      <c r="Q74" s="8">
        <f t="shared" si="5"/>
        <v>338.6772827634278</v>
      </c>
      <c r="R74" s="8">
        <f t="shared" si="5"/>
        <v>331.03380791104718</v>
      </c>
      <c r="S74" s="8">
        <f t="shared" si="5"/>
        <v>324.53890302496984</v>
      </c>
      <c r="T74" s="8">
        <f t="shared" si="5"/>
        <v>323.97943426392084</v>
      </c>
      <c r="U74" s="8">
        <f t="shared" si="5"/>
        <v>324.31089856696627</v>
      </c>
      <c r="V74" s="8">
        <f t="shared" si="5"/>
        <v>321.22396347777817</v>
      </c>
      <c r="W74" s="8">
        <f t="shared" si="5"/>
        <v>320.23006315794481</v>
      </c>
      <c r="X74" s="8">
        <f t="shared" si="5"/>
        <v>319.17495623820764</v>
      </c>
      <c r="Y74" s="8">
        <f t="shared" si="5"/>
        <v>314.56243144175374</v>
      </c>
      <c r="Z74" s="8">
        <f t="shared" si="5"/>
        <v>307.57938456373722</v>
      </c>
      <c r="AA74" s="8">
        <f t="shared" si="5"/>
        <v>301.70564023096915</v>
      </c>
      <c r="AB74" s="8">
        <f t="shared" si="5"/>
        <v>295.7887692866272</v>
      </c>
      <c r="AC74" s="8">
        <f t="shared" si="5"/>
        <v>290.958011321436</v>
      </c>
      <c r="AD74" s="8">
        <f t="shared" si="5"/>
        <v>283.85069418646577</v>
      </c>
      <c r="AE74" s="8">
        <f t="shared" si="5"/>
        <v>277.84336786306216</v>
      </c>
      <c r="AF74" s="8">
        <f t="shared" si="5"/>
        <v>271.82035644757519</v>
      </c>
      <c r="AG74" s="8">
        <f t="shared" si="5"/>
        <v>265.78876332053858</v>
      </c>
      <c r="AH74" s="8">
        <f t="shared" si="5"/>
        <v>260.83241536394382</v>
      </c>
      <c r="AI74" s="8">
        <f t="shared" si="5"/>
        <v>253.72355544880031</v>
      </c>
      <c r="AJ74" s="8">
        <f t="shared" si="5"/>
        <v>247.69845589075277</v>
      </c>
      <c r="AK74" s="8">
        <f t="shared" si="5"/>
        <v>241.68156846150112</v>
      </c>
      <c r="AL74" s="8">
        <f t="shared" si="5"/>
        <v>236.71433532074539</v>
      </c>
      <c r="AM74" s="8">
        <f t="shared" si="5"/>
        <v>229.67216758562927</v>
      </c>
    </row>
    <row r="75" spans="1:39" s="10" customFormat="1" x14ac:dyDescent="0.8">
      <c r="A75" s="3"/>
      <c r="C75" s="7" t="s">
        <v>22</v>
      </c>
      <c r="D75" s="7" t="s">
        <v>2</v>
      </c>
      <c r="E75" s="7" t="s">
        <v>18</v>
      </c>
      <c r="F75" s="8">
        <f t="shared" si="4"/>
        <v>2.2150867837120414</v>
      </c>
      <c r="G75" s="8">
        <f t="shared" si="5"/>
        <v>2.2150867837120414</v>
      </c>
      <c r="H75" s="8">
        <f t="shared" si="5"/>
        <v>2.2150867837120414</v>
      </c>
      <c r="I75" s="8">
        <f t="shared" si="5"/>
        <v>2.2150867837120414</v>
      </c>
      <c r="J75" s="8">
        <f t="shared" si="5"/>
        <v>2.2150867837120414</v>
      </c>
      <c r="K75" s="8">
        <f t="shared" si="5"/>
        <v>2.2150867837120414</v>
      </c>
      <c r="L75" s="8">
        <f t="shared" si="5"/>
        <v>2.2150867837120414</v>
      </c>
      <c r="M75" s="8">
        <f t="shared" si="5"/>
        <v>2.2150867837120414</v>
      </c>
      <c r="N75" s="8">
        <f t="shared" si="5"/>
        <v>2.2150867837120414</v>
      </c>
      <c r="O75" s="8">
        <f t="shared" si="5"/>
        <v>2.2150867837120414</v>
      </c>
      <c r="P75" s="8">
        <f t="shared" si="5"/>
        <v>2.2150867837120414</v>
      </c>
      <c r="Q75" s="8">
        <f t="shared" si="5"/>
        <v>2.2150867837120414</v>
      </c>
      <c r="R75" s="8">
        <f t="shared" si="5"/>
        <v>2.2150867837120414</v>
      </c>
      <c r="S75" s="8">
        <f t="shared" si="5"/>
        <v>2.2150867837120414</v>
      </c>
      <c r="T75" s="8">
        <f t="shared" si="5"/>
        <v>2.2150867837120414</v>
      </c>
      <c r="U75" s="8">
        <f t="shared" si="5"/>
        <v>2.2150867837120414</v>
      </c>
      <c r="V75" s="8">
        <f t="shared" si="5"/>
        <v>2.2150867837120414</v>
      </c>
      <c r="W75" s="8">
        <f t="shared" si="5"/>
        <v>2.2150867837120414</v>
      </c>
      <c r="X75" s="8">
        <f t="shared" si="5"/>
        <v>2.2150867837120414</v>
      </c>
      <c r="Y75" s="8">
        <f t="shared" si="5"/>
        <v>2.2150867837120414</v>
      </c>
      <c r="Z75" s="8">
        <f t="shared" si="5"/>
        <v>2.2150867837120414</v>
      </c>
      <c r="AA75" s="8">
        <f t="shared" si="5"/>
        <v>2.2150867837120414</v>
      </c>
      <c r="AB75" s="8">
        <f t="shared" si="5"/>
        <v>2.2150867837120414</v>
      </c>
      <c r="AC75" s="8">
        <f t="shared" si="5"/>
        <v>2.2150867837120414</v>
      </c>
      <c r="AD75" s="8">
        <f t="shared" si="5"/>
        <v>2.2150867837120414</v>
      </c>
      <c r="AE75" s="8">
        <f t="shared" si="5"/>
        <v>2.2150867837120414</v>
      </c>
      <c r="AF75" s="8">
        <f t="shared" si="5"/>
        <v>2.2150867837120414</v>
      </c>
      <c r="AG75" s="8">
        <f t="shared" si="5"/>
        <v>2.2150867837120414</v>
      </c>
      <c r="AH75" s="8">
        <f t="shared" si="5"/>
        <v>2.2150867837120414</v>
      </c>
      <c r="AI75" s="8">
        <f t="shared" si="5"/>
        <v>2.2150867837120414</v>
      </c>
      <c r="AJ75" s="8">
        <f t="shared" si="5"/>
        <v>2.2150867837120414</v>
      </c>
      <c r="AK75" s="8">
        <f t="shared" si="5"/>
        <v>2.2150867837120414</v>
      </c>
      <c r="AL75" s="8">
        <f t="shared" si="5"/>
        <v>2.2150867837120414</v>
      </c>
      <c r="AM75" s="8">
        <f t="shared" si="5"/>
        <v>2.2150867837120414</v>
      </c>
    </row>
    <row r="76" spans="1:39" s="10" customFormat="1" x14ac:dyDescent="0.8">
      <c r="A76" s="3"/>
      <c r="C76" s="7" t="s">
        <v>22</v>
      </c>
      <c r="D76" s="7" t="s">
        <v>2</v>
      </c>
      <c r="E76" s="7" t="s">
        <v>19</v>
      </c>
      <c r="F76" s="8">
        <f t="shared" si="4"/>
        <v>91.985120418676885</v>
      </c>
      <c r="G76" s="8">
        <f t="shared" si="5"/>
        <v>91.912139944347103</v>
      </c>
      <c r="H76" s="8">
        <f t="shared" si="5"/>
        <v>91.334218376411158</v>
      </c>
      <c r="I76" s="8">
        <f t="shared" si="5"/>
        <v>89.847464132122937</v>
      </c>
      <c r="J76" s="8">
        <f t="shared" si="5"/>
        <v>88.444437876642198</v>
      </c>
      <c r="K76" s="8">
        <f t="shared" si="5"/>
        <v>87.250313287201138</v>
      </c>
      <c r="L76" s="8">
        <f t="shared" si="5"/>
        <v>86.032936280620419</v>
      </c>
      <c r="M76" s="8">
        <f t="shared" si="5"/>
        <v>85.027585342843977</v>
      </c>
      <c r="N76" s="8">
        <f t="shared" si="5"/>
        <v>83.540298310649916</v>
      </c>
      <c r="O76" s="8">
        <f t="shared" si="5"/>
        <v>82.804649863340643</v>
      </c>
      <c r="P76" s="8">
        <f t="shared" si="5"/>
        <v>82.053565609630425</v>
      </c>
      <c r="Q76" s="8">
        <f t="shared" si="5"/>
        <v>81.515519507488932</v>
      </c>
      <c r="R76" s="8">
        <f t="shared" si="5"/>
        <v>80.508176982113</v>
      </c>
      <c r="S76" s="8">
        <f t="shared" si="5"/>
        <v>79.714623759204315</v>
      </c>
      <c r="T76" s="8">
        <f t="shared" si="5"/>
        <v>78.787452220892689</v>
      </c>
      <c r="U76" s="8">
        <f t="shared" si="5"/>
        <v>78.034104151785471</v>
      </c>
      <c r="V76" s="8">
        <f t="shared" si="5"/>
        <v>76.900628335811703</v>
      </c>
      <c r="W76" s="8">
        <f t="shared" si="5"/>
        <v>75.941928928978029</v>
      </c>
      <c r="X76" s="8">
        <f t="shared" si="5"/>
        <v>74.973888404126157</v>
      </c>
      <c r="Y76" s="8">
        <f t="shared" si="5"/>
        <v>74.23011005834114</v>
      </c>
      <c r="Z76" s="8">
        <f t="shared" si="5"/>
        <v>73.119662546066849</v>
      </c>
      <c r="AA76" s="8">
        <f t="shared" si="5"/>
        <v>72.181283109266005</v>
      </c>
      <c r="AB76" s="8">
        <f t="shared" si="5"/>
        <v>71.236559999694762</v>
      </c>
      <c r="AC76" s="8">
        <f t="shared" si="5"/>
        <v>70.459927633191896</v>
      </c>
      <c r="AD76" s="8">
        <f t="shared" si="5"/>
        <v>69.33333636841995</v>
      </c>
      <c r="AE76" s="8">
        <f t="shared" si="5"/>
        <v>68.377224730140341</v>
      </c>
      <c r="AF76" s="8">
        <f t="shared" si="5"/>
        <v>67.419267459264404</v>
      </c>
      <c r="AG76" s="8">
        <f t="shared" si="5"/>
        <v>66.459969837890924</v>
      </c>
      <c r="AH76" s="8">
        <f t="shared" si="5"/>
        <v>65.668689989033922</v>
      </c>
      <c r="AI76" s="8">
        <f t="shared" si="5"/>
        <v>64.544138992653856</v>
      </c>
      <c r="AJ76" s="8">
        <f t="shared" si="5"/>
        <v>63.587668563036246</v>
      </c>
      <c r="AK76" s="8">
        <f t="shared" si="5"/>
        <v>62.632225013073175</v>
      </c>
      <c r="AL76" s="8">
        <f t="shared" si="5"/>
        <v>61.840910293013792</v>
      </c>
      <c r="AM76" s="8">
        <f t="shared" si="5"/>
        <v>60.728870675302538</v>
      </c>
    </row>
    <row r="77" spans="1:39" s="10" customFormat="1" x14ac:dyDescent="0.8">
      <c r="A77" s="3"/>
      <c r="C77" s="7" t="s">
        <v>22</v>
      </c>
      <c r="D77" s="7" t="s">
        <v>2</v>
      </c>
      <c r="E77" s="7" t="s">
        <v>33</v>
      </c>
      <c r="F77" s="8">
        <f t="shared" si="4"/>
        <v>595.83003735072418</v>
      </c>
      <c r="G77" s="8">
        <f t="shared" si="5"/>
        <v>583.22625555137677</v>
      </c>
      <c r="H77" s="8">
        <f t="shared" si="5"/>
        <v>573.15279755029417</v>
      </c>
      <c r="I77" s="8">
        <f t="shared" si="5"/>
        <v>566.62920414051973</v>
      </c>
      <c r="J77" s="8">
        <f t="shared" si="5"/>
        <v>551.06782432212435</v>
      </c>
      <c r="K77" s="8">
        <f t="shared" si="5"/>
        <v>540.47060054191684</v>
      </c>
      <c r="L77" s="8">
        <f t="shared" si="5"/>
        <v>530.11143620975383</v>
      </c>
      <c r="M77" s="8">
        <f t="shared" si="5"/>
        <v>519.87841607707685</v>
      </c>
      <c r="N77" s="8">
        <f t="shared" si="5"/>
        <v>510.6680811110528</v>
      </c>
      <c r="O77" s="8">
        <f t="shared" si="5"/>
        <v>500.5488367821464</v>
      </c>
      <c r="P77" s="8">
        <f t="shared" si="5"/>
        <v>492.24926743948714</v>
      </c>
      <c r="Q77" s="8">
        <f t="shared" si="5"/>
        <v>482.4628642262478</v>
      </c>
      <c r="R77" s="8">
        <f t="shared" si="5"/>
        <v>474.4160582885126</v>
      </c>
      <c r="S77" s="8">
        <f t="shared" si="5"/>
        <v>466.95101055585167</v>
      </c>
      <c r="T77" s="8">
        <f t="shared" si="5"/>
        <v>450.32675742996577</v>
      </c>
      <c r="U77" s="8">
        <f t="shared" si="5"/>
        <v>433.22943145232068</v>
      </c>
      <c r="V77" s="8">
        <f t="shared" si="5"/>
        <v>416.57137188428078</v>
      </c>
      <c r="W77" s="8">
        <f t="shared" si="5"/>
        <v>398.12585860371314</v>
      </c>
      <c r="X77" s="8">
        <f t="shared" si="5"/>
        <v>381.50441625694901</v>
      </c>
      <c r="Y77" s="8">
        <f t="shared" si="5"/>
        <v>367.41780775464895</v>
      </c>
      <c r="Z77" s="8">
        <f t="shared" si="5"/>
        <v>351.88518663111921</v>
      </c>
      <c r="AA77" s="8">
        <f t="shared" si="5"/>
        <v>337.15523107364089</v>
      </c>
      <c r="AB77" s="8">
        <f t="shared" si="5"/>
        <v>320.06624226531733</v>
      </c>
      <c r="AC77" s="8">
        <f t="shared" si="5"/>
        <v>306.07065497149176</v>
      </c>
      <c r="AD77" s="8">
        <f t="shared" si="5"/>
        <v>292.03501298879723</v>
      </c>
      <c r="AE77" s="8">
        <f t="shared" si="5"/>
        <v>276.88328377107121</v>
      </c>
      <c r="AF77" s="8">
        <f t="shared" si="5"/>
        <v>261.60098890308302</v>
      </c>
      <c r="AG77" s="8">
        <f t="shared" si="5"/>
        <v>246.62492109145361</v>
      </c>
      <c r="AH77" s="8">
        <f t="shared" si="5"/>
        <v>234.64570546727279</v>
      </c>
      <c r="AI77" s="8">
        <f t="shared" si="5"/>
        <v>217.9075134333639</v>
      </c>
      <c r="AJ77" s="8">
        <f t="shared" si="5"/>
        <v>207.56015756644007</v>
      </c>
      <c r="AK77" s="8">
        <f t="shared" si="5"/>
        <v>196.80188363857175</v>
      </c>
      <c r="AL77" s="8">
        <f t="shared" si="5"/>
        <v>184.61997214784114</v>
      </c>
      <c r="AM77" s="8">
        <f t="shared" si="5"/>
        <v>174.8659342652484</v>
      </c>
    </row>
    <row r="78" spans="1:39" s="10" customFormat="1" x14ac:dyDescent="0.8">
      <c r="A78" s="3"/>
      <c r="C78" s="7" t="s">
        <v>22</v>
      </c>
      <c r="D78" s="7" t="s">
        <v>2</v>
      </c>
      <c r="E78" s="7" t="s">
        <v>20</v>
      </c>
      <c r="F78" s="8">
        <f t="shared" si="4"/>
        <v>3.2959320138047601E-2</v>
      </c>
      <c r="G78" s="8">
        <f t="shared" si="5"/>
        <v>3.2605011316441501E-2</v>
      </c>
      <c r="H78" s="8">
        <f t="shared" si="5"/>
        <v>3.2603291370705549E-2</v>
      </c>
      <c r="I78" s="8">
        <f t="shared" si="5"/>
        <v>3.2796593179008134E-2</v>
      </c>
      <c r="J78" s="8">
        <f t="shared" si="5"/>
        <v>3.2017496348184939E-2</v>
      </c>
      <c r="K78" s="8">
        <f t="shared" si="5"/>
        <v>3.1900848867685301E-2</v>
      </c>
      <c r="L78" s="8">
        <f t="shared" si="5"/>
        <v>3.1884031587669767E-2</v>
      </c>
      <c r="M78" s="8">
        <f t="shared" si="5"/>
        <v>3.1857699356007865E-2</v>
      </c>
      <c r="N78" s="8">
        <f t="shared" si="5"/>
        <v>3.1823219176529222E-2</v>
      </c>
      <c r="O78" s="8">
        <f t="shared" si="5"/>
        <v>3.1781710697905238E-2</v>
      </c>
      <c r="P78" s="8">
        <f t="shared" si="5"/>
        <v>3.173391840767658E-2</v>
      </c>
      <c r="Q78" s="8">
        <f t="shared" si="5"/>
        <v>3.1680166278458627E-2</v>
      </c>
      <c r="R78" s="8">
        <f t="shared" si="5"/>
        <v>3.1620359796663659E-2</v>
      </c>
      <c r="S78" s="8">
        <f t="shared" si="5"/>
        <v>3.1554062553087917E-2</v>
      </c>
      <c r="T78" s="8">
        <f t="shared" si="5"/>
        <v>3.1356775523413469E-2</v>
      </c>
      <c r="U78" s="8">
        <f t="shared" si="5"/>
        <v>3.1154362504095659E-2</v>
      </c>
      <c r="V78" s="8">
        <f t="shared" si="5"/>
        <v>3.0947006793234564E-2</v>
      </c>
      <c r="W78" s="8">
        <f t="shared" si="5"/>
        <v>3.0734958703987146E-2</v>
      </c>
      <c r="X78" s="8">
        <f t="shared" si="5"/>
        <v>3.0518523909774671E-2</v>
      </c>
      <c r="Y78" s="8">
        <f t="shared" si="5"/>
        <v>3.0297850479438119E-2</v>
      </c>
      <c r="Z78" s="8">
        <f t="shared" si="5"/>
        <v>3.0073296268083322E-2</v>
      </c>
      <c r="AA78" s="8">
        <f t="shared" si="5"/>
        <v>2.984523846717637E-2</v>
      </c>
      <c r="AB78" s="8">
        <f t="shared" si="5"/>
        <v>2.9614089762324183E-2</v>
      </c>
      <c r="AC78" s="8">
        <f t="shared" si="5"/>
        <v>2.938028932729838E-2</v>
      </c>
      <c r="AD78" s="8">
        <f t="shared" si="5"/>
        <v>2.9144314743709508E-2</v>
      </c>
      <c r="AE78" s="8">
        <f t="shared" si="5"/>
        <v>2.8906683060533549E-2</v>
      </c>
      <c r="AF78" s="8">
        <f t="shared" si="5"/>
        <v>2.8667927219645395E-2</v>
      </c>
      <c r="AG78" s="8">
        <f t="shared" si="5"/>
        <v>2.8428556323571611E-2</v>
      </c>
      <c r="AH78" s="8">
        <f t="shared" si="5"/>
        <v>2.8189018552059911E-2</v>
      </c>
      <c r="AI78" s="8">
        <f t="shared" si="5"/>
        <v>2.7949669641162876E-2</v>
      </c>
      <c r="AJ78" s="8">
        <f t="shared" si="5"/>
        <v>2.7710764142143865E-2</v>
      </c>
      <c r="AK78" s="8">
        <f t="shared" si="5"/>
        <v>2.7472447210145693E-2</v>
      </c>
      <c r="AL78" s="8">
        <f t="shared" si="5"/>
        <v>2.7234743744043274E-2</v>
      </c>
      <c r="AM78" s="8">
        <f t="shared" si="5"/>
        <v>2.6997560240614962E-2</v>
      </c>
    </row>
    <row r="79" spans="1:39" s="10" customFormat="1" x14ac:dyDescent="0.8">
      <c r="A79" s="3"/>
      <c r="C79" s="3"/>
      <c r="D79" s="3"/>
      <c r="E79" s="3"/>
    </row>
    <row r="80" spans="1:39" s="10" customFormat="1" x14ac:dyDescent="0.8">
      <c r="A80" s="3"/>
      <c r="C80" s="7"/>
      <c r="D80" s="7"/>
      <c r="E80" s="7"/>
      <c r="F80" s="15">
        <v>2017</v>
      </c>
      <c r="G80" s="15">
        <v>2018</v>
      </c>
      <c r="H80" s="15">
        <v>2019</v>
      </c>
      <c r="I80" s="15">
        <v>2020</v>
      </c>
      <c r="J80" s="15">
        <v>2021</v>
      </c>
      <c r="K80" s="15">
        <v>2022</v>
      </c>
      <c r="L80" s="15">
        <v>2023</v>
      </c>
      <c r="M80" s="15">
        <v>2024</v>
      </c>
      <c r="N80" s="15">
        <v>2025</v>
      </c>
      <c r="O80" s="15">
        <v>2026</v>
      </c>
      <c r="P80" s="15">
        <v>2027</v>
      </c>
      <c r="Q80" s="15">
        <v>2028</v>
      </c>
      <c r="R80" s="15">
        <v>2029</v>
      </c>
      <c r="S80" s="15">
        <v>2030</v>
      </c>
      <c r="T80" s="15">
        <v>2031</v>
      </c>
      <c r="U80" s="15">
        <v>2032</v>
      </c>
      <c r="V80" s="15">
        <v>2033</v>
      </c>
      <c r="W80" s="15">
        <v>2034</v>
      </c>
      <c r="X80" s="15">
        <v>2035</v>
      </c>
      <c r="Y80" s="15">
        <v>2036</v>
      </c>
      <c r="Z80" s="15">
        <v>2037</v>
      </c>
      <c r="AA80" s="15">
        <v>2038</v>
      </c>
      <c r="AB80" s="15">
        <v>2039</v>
      </c>
      <c r="AC80" s="15">
        <v>2040</v>
      </c>
      <c r="AD80" s="15">
        <v>2041</v>
      </c>
      <c r="AE80" s="15">
        <v>2042</v>
      </c>
      <c r="AF80" s="15">
        <v>2043</v>
      </c>
      <c r="AG80" s="15">
        <v>2044</v>
      </c>
      <c r="AH80" s="15">
        <v>2045</v>
      </c>
      <c r="AI80" s="15">
        <v>2046</v>
      </c>
      <c r="AJ80" s="15">
        <v>2047</v>
      </c>
      <c r="AK80" s="15">
        <v>2048</v>
      </c>
      <c r="AL80" s="15">
        <v>2049</v>
      </c>
      <c r="AM80" s="15">
        <v>2050</v>
      </c>
    </row>
    <row r="81" spans="1:39" s="10" customFormat="1" x14ac:dyDescent="0.8">
      <c r="A81" s="3"/>
      <c r="C81" s="7" t="s">
        <v>27</v>
      </c>
      <c r="D81" s="7" t="s">
        <v>2</v>
      </c>
      <c r="E81" s="7" t="s">
        <v>11</v>
      </c>
      <c r="F81" s="8">
        <f>F52+F66</f>
        <v>1730.5216601488125</v>
      </c>
      <c r="G81" s="8">
        <f t="shared" ref="G81:AM89" si="6">G52+G66</f>
        <v>1682.8789712083933</v>
      </c>
      <c r="H81" s="8">
        <f t="shared" si="6"/>
        <v>1642.3196188755999</v>
      </c>
      <c r="I81" s="8">
        <f t="shared" si="6"/>
        <v>1585.598639982715</v>
      </c>
      <c r="J81" s="8">
        <f t="shared" si="6"/>
        <v>1531.6525120355207</v>
      </c>
      <c r="K81" s="8">
        <f t="shared" si="6"/>
        <v>1482.0411466010892</v>
      </c>
      <c r="L81" s="8">
        <f t="shared" si="6"/>
        <v>1432.5454162742435</v>
      </c>
      <c r="M81" s="8">
        <f t="shared" si="6"/>
        <v>1387.0687767092791</v>
      </c>
      <c r="N81" s="8">
        <f t="shared" si="6"/>
        <v>1334.223333819871</v>
      </c>
      <c r="O81" s="8">
        <f t="shared" si="6"/>
        <v>1285.7833852975655</v>
      </c>
      <c r="P81" s="8">
        <f t="shared" si="6"/>
        <v>1237.6760484263655</v>
      </c>
      <c r="Q81" s="8">
        <f t="shared" si="6"/>
        <v>1193.2537572175224</v>
      </c>
      <c r="R81" s="8">
        <f t="shared" si="6"/>
        <v>1142.5894849933941</v>
      </c>
      <c r="S81" s="8">
        <f t="shared" si="6"/>
        <v>1095.6609716370517</v>
      </c>
      <c r="T81" s="8">
        <f t="shared" si="6"/>
        <v>1051.446909638782</v>
      </c>
      <c r="U81" s="8">
        <f t="shared" si="6"/>
        <v>1010.2976085338641</v>
      </c>
      <c r="V81" s="8">
        <f t="shared" si="6"/>
        <v>963.95597369793359</v>
      </c>
      <c r="W81" s="8">
        <f t="shared" si="6"/>
        <v>920.7283003110681</v>
      </c>
      <c r="X81" s="8">
        <f t="shared" si="6"/>
        <v>877.87977904249647</v>
      </c>
      <c r="Y81" s="8">
        <f t="shared" si="6"/>
        <v>837.71902364020752</v>
      </c>
      <c r="Z81" s="8">
        <f t="shared" si="6"/>
        <v>793.40407760630364</v>
      </c>
      <c r="AA81" s="8">
        <f t="shared" si="6"/>
        <v>751.82486465998136</v>
      </c>
      <c r="AB81" s="8">
        <f t="shared" si="6"/>
        <v>710.71496339538203</v>
      </c>
      <c r="AC81" s="8">
        <f t="shared" si="6"/>
        <v>671.93131728160893</v>
      </c>
      <c r="AD81" s="8">
        <f t="shared" si="6"/>
        <v>629.9860951360215</v>
      </c>
      <c r="AE81" s="8">
        <f t="shared" si="6"/>
        <v>590.40526309826021</v>
      </c>
      <c r="AF81" s="8">
        <f t="shared" si="6"/>
        <v>551.36911692328704</v>
      </c>
      <c r="AG81" s="8">
        <f t="shared" si="6"/>
        <v>512.89086004947069</v>
      </c>
      <c r="AH81" s="8">
        <f t="shared" si="6"/>
        <v>476.28155859734471</v>
      </c>
      <c r="AI81" s="8">
        <f t="shared" si="6"/>
        <v>437.64343210424465</v>
      </c>
      <c r="AJ81" s="8">
        <f t="shared" si="6"/>
        <v>400.88343517112389</v>
      </c>
      <c r="AK81" s="8">
        <f t="shared" si="6"/>
        <v>364.70059395804623</v>
      </c>
      <c r="AL81" s="8">
        <f t="shared" si="6"/>
        <v>329.99473033281402</v>
      </c>
      <c r="AM81" s="8">
        <f t="shared" si="6"/>
        <v>261.88843571926537</v>
      </c>
    </row>
    <row r="82" spans="1:39" s="10" customFormat="1" x14ac:dyDescent="0.8">
      <c r="A82" s="3"/>
      <c r="C82" s="7" t="s">
        <v>27</v>
      </c>
      <c r="D82" s="7" t="s">
        <v>2</v>
      </c>
      <c r="E82" s="7" t="s">
        <v>21</v>
      </c>
      <c r="F82" s="8">
        <f t="shared" ref="F82:U93" si="7">F53+F67</f>
        <v>212.46842518670286</v>
      </c>
      <c r="G82" s="8">
        <f t="shared" si="7"/>
        <v>203.29421301406188</v>
      </c>
      <c r="H82" s="8">
        <f t="shared" si="7"/>
        <v>195.69762432057982</v>
      </c>
      <c r="I82" s="8">
        <f t="shared" si="7"/>
        <v>186.68711449714564</v>
      </c>
      <c r="J82" s="8">
        <f t="shared" si="7"/>
        <v>179.96996891279809</v>
      </c>
      <c r="K82" s="8">
        <f t="shared" si="7"/>
        <v>173.91559529342925</v>
      </c>
      <c r="L82" s="8">
        <f t="shared" si="7"/>
        <v>167.87312312211105</v>
      </c>
      <c r="M82" s="8">
        <f t="shared" si="7"/>
        <v>162.26513698625476</v>
      </c>
      <c r="N82" s="8">
        <f t="shared" si="7"/>
        <v>155.78442753001278</v>
      </c>
      <c r="O82" s="8">
        <f t="shared" si="7"/>
        <v>149.62822864481956</v>
      </c>
      <c r="P82" s="8">
        <f t="shared" si="7"/>
        <v>143.49009301894208</v>
      </c>
      <c r="Q82" s="8">
        <f t="shared" si="7"/>
        <v>137.74428074789409</v>
      </c>
      <c r="R82" s="8">
        <f t="shared" si="7"/>
        <v>131.28267736726892</v>
      </c>
      <c r="S82" s="8">
        <f t="shared" si="7"/>
        <v>125.21927388135239</v>
      </c>
      <c r="T82" s="8">
        <f t="shared" si="7"/>
        <v>123.21161347937965</v>
      </c>
      <c r="U82" s="8">
        <f t="shared" si="7"/>
        <v>121.21752246747798</v>
      </c>
      <c r="V82" s="8">
        <f t="shared" si="6"/>
        <v>117.62031137570466</v>
      </c>
      <c r="W82" s="8">
        <f t="shared" si="6"/>
        <v>114.33140346136653</v>
      </c>
      <c r="X82" s="8">
        <f t="shared" si="6"/>
        <v>110.75154860629307</v>
      </c>
      <c r="Y82" s="8">
        <f t="shared" si="6"/>
        <v>107.26148423581488</v>
      </c>
      <c r="Z82" s="8">
        <f t="shared" si="6"/>
        <v>102.45804928704162</v>
      </c>
      <c r="AA82" s="8">
        <f t="shared" si="6"/>
        <v>97.851534711043129</v>
      </c>
      <c r="AB82" s="8">
        <f t="shared" si="6"/>
        <v>92.988107714412195</v>
      </c>
      <c r="AC82" s="8">
        <f t="shared" si="6"/>
        <v>88.160178141507501</v>
      </c>
      <c r="AD82" s="8">
        <f t="shared" si="6"/>
        <v>82.291056961534267</v>
      </c>
      <c r="AE82" s="8">
        <f t="shared" si="6"/>
        <v>76.508785880491558</v>
      </c>
      <c r="AF82" s="8">
        <f t="shared" si="6"/>
        <v>70.424480845696422</v>
      </c>
      <c r="AG82" s="8">
        <f t="shared" si="6"/>
        <v>64.008546187550749</v>
      </c>
      <c r="AH82" s="8">
        <f t="shared" si="6"/>
        <v>57.500537214815864</v>
      </c>
      <c r="AI82" s="8">
        <f t="shared" si="6"/>
        <v>50.26753992744851</v>
      </c>
      <c r="AJ82" s="8">
        <f t="shared" si="6"/>
        <v>42.904404015376748</v>
      </c>
      <c r="AK82" s="8">
        <f t="shared" si="6"/>
        <v>35.207033700190884</v>
      </c>
      <c r="AL82" s="8">
        <f t="shared" si="6"/>
        <v>27.243437830886197</v>
      </c>
      <c r="AM82" s="8">
        <f t="shared" si="6"/>
        <v>9.6032773055616527</v>
      </c>
    </row>
    <row r="83" spans="1:39" s="10" customFormat="1" x14ac:dyDescent="0.8">
      <c r="A83" s="3"/>
      <c r="C83" s="7" t="s">
        <v>27</v>
      </c>
      <c r="D83" s="7" t="s">
        <v>2</v>
      </c>
      <c r="E83" s="7" t="s">
        <v>32</v>
      </c>
      <c r="F83" s="8">
        <f t="shared" si="7"/>
        <v>6149.3787052561811</v>
      </c>
      <c r="G83" s="8">
        <f t="shared" si="6"/>
        <v>6071.7900207326402</v>
      </c>
      <c r="H83" s="8">
        <f t="shared" si="6"/>
        <v>6058.0711144329553</v>
      </c>
      <c r="I83" s="8">
        <f t="shared" si="6"/>
        <v>5886.0661898717181</v>
      </c>
      <c r="J83" s="8">
        <f t="shared" si="6"/>
        <v>5812.3344404605859</v>
      </c>
      <c r="K83" s="8">
        <f t="shared" si="6"/>
        <v>5723.3645212538322</v>
      </c>
      <c r="L83" s="8">
        <f t="shared" si="6"/>
        <v>5660.089811923337</v>
      </c>
      <c r="M83" s="8">
        <f t="shared" si="6"/>
        <v>5615.7138973538586</v>
      </c>
      <c r="N83" s="8">
        <f t="shared" si="6"/>
        <v>5527.4215198898428</v>
      </c>
      <c r="O83" s="8">
        <f t="shared" si="6"/>
        <v>5444.3806726418889</v>
      </c>
      <c r="P83" s="8">
        <f t="shared" si="6"/>
        <v>5352.9623798644134</v>
      </c>
      <c r="Q83" s="8">
        <f t="shared" si="6"/>
        <v>5268.3622580127658</v>
      </c>
      <c r="R83" s="8">
        <f t="shared" si="6"/>
        <v>5180.4860077191206</v>
      </c>
      <c r="S83" s="8">
        <f t="shared" si="6"/>
        <v>5076.7457247831244</v>
      </c>
      <c r="T83" s="8">
        <f t="shared" si="6"/>
        <v>4943.1967774738769</v>
      </c>
      <c r="U83" s="8">
        <f t="shared" si="6"/>
        <v>4800.3159355539292</v>
      </c>
      <c r="V83" s="8">
        <f t="shared" si="6"/>
        <v>4647.8869435210636</v>
      </c>
      <c r="W83" s="8">
        <f t="shared" si="6"/>
        <v>4503.6267767456939</v>
      </c>
      <c r="X83" s="8">
        <f t="shared" si="6"/>
        <v>3427.6062596382371</v>
      </c>
      <c r="Y83" s="8">
        <f t="shared" si="6"/>
        <v>3341.2736913306503</v>
      </c>
      <c r="Z83" s="8">
        <f t="shared" si="6"/>
        <v>3251.3937166540691</v>
      </c>
      <c r="AA83" s="8">
        <f t="shared" si="6"/>
        <v>3162.3725605474001</v>
      </c>
      <c r="AB83" s="8">
        <f t="shared" si="6"/>
        <v>3060.4751733553699</v>
      </c>
      <c r="AC83" s="8">
        <f t="shared" si="6"/>
        <v>3038.9810031318034</v>
      </c>
      <c r="AD83" s="8">
        <f t="shared" si="6"/>
        <v>2929.65870229337</v>
      </c>
      <c r="AE83" s="8">
        <f t="shared" si="6"/>
        <v>2829.3964867081795</v>
      </c>
      <c r="AF83" s="8">
        <f t="shared" si="6"/>
        <v>2710.4067038833082</v>
      </c>
      <c r="AG83" s="8">
        <f t="shared" si="6"/>
        <v>2579.3601155758211</v>
      </c>
      <c r="AH83" s="8">
        <f t="shared" si="6"/>
        <v>2493.6151980698637</v>
      </c>
      <c r="AI83" s="8">
        <f t="shared" si="6"/>
        <v>2387.7686088500482</v>
      </c>
      <c r="AJ83" s="8">
        <f t="shared" si="6"/>
        <v>2271.6338613401308</v>
      </c>
      <c r="AK83" s="8">
        <f t="shared" si="6"/>
        <v>2158.837225009524</v>
      </c>
      <c r="AL83" s="8">
        <f t="shared" si="6"/>
        <v>2092.2250157634685</v>
      </c>
      <c r="AM83" s="8">
        <f t="shared" si="6"/>
        <v>2004.8792791973224</v>
      </c>
    </row>
    <row r="84" spans="1:39" s="10" customFormat="1" x14ac:dyDescent="0.8">
      <c r="A84" s="3"/>
      <c r="C84" s="7" t="s">
        <v>27</v>
      </c>
      <c r="D84" s="7" t="s">
        <v>2</v>
      </c>
      <c r="E84" s="7" t="s">
        <v>12</v>
      </c>
      <c r="F84" s="8">
        <f t="shared" si="7"/>
        <v>233.38483562194688</v>
      </c>
      <c r="G84" s="8">
        <f t="shared" si="6"/>
        <v>232.90040543104377</v>
      </c>
      <c r="H84" s="8">
        <f t="shared" si="6"/>
        <v>232.39203002157888</v>
      </c>
      <c r="I84" s="8">
        <f t="shared" si="6"/>
        <v>230.8408256082306</v>
      </c>
      <c r="J84" s="8">
        <f t="shared" si="6"/>
        <v>229.94075615547246</v>
      </c>
      <c r="K84" s="8">
        <f t="shared" si="6"/>
        <v>228.97198787066071</v>
      </c>
      <c r="L84" s="8">
        <f t="shared" si="6"/>
        <v>227.94114621157732</v>
      </c>
      <c r="M84" s="8">
        <f t="shared" si="6"/>
        <v>226.85479769392782</v>
      </c>
      <c r="N84" s="8">
        <f t="shared" si="6"/>
        <v>225.71886968027638</v>
      </c>
      <c r="O84" s="8">
        <f t="shared" si="6"/>
        <v>224.53817700149358</v>
      </c>
      <c r="P84" s="8">
        <f t="shared" si="6"/>
        <v>223.31622671112893</v>
      </c>
      <c r="Q84" s="8">
        <f t="shared" si="6"/>
        <v>222.05532491792391</v>
      </c>
      <c r="R84" s="8">
        <f t="shared" si="6"/>
        <v>220.75680518635835</v>
      </c>
      <c r="S84" s="8">
        <f t="shared" si="6"/>
        <v>219.4213416664318</v>
      </c>
      <c r="T84" s="8">
        <f t="shared" si="6"/>
        <v>218.04944273355366</v>
      </c>
      <c r="U84" s="8">
        <f t="shared" si="6"/>
        <v>216.64189857993654</v>
      </c>
      <c r="V84" s="8">
        <f t="shared" si="6"/>
        <v>215.19998382798391</v>
      </c>
      <c r="W84" s="8">
        <f t="shared" si="6"/>
        <v>213.7254391108911</v>
      </c>
      <c r="X84" s="8">
        <f t="shared" si="6"/>
        <v>212.22039002729059</v>
      </c>
      <c r="Y84" s="8">
        <f t="shared" si="6"/>
        <v>210.68586622158037</v>
      </c>
      <c r="Z84" s="8">
        <f t="shared" si="6"/>
        <v>209.12435615455107</v>
      </c>
      <c r="AA84" s="8">
        <f t="shared" si="6"/>
        <v>207.53848274860513</v>
      </c>
      <c r="AB84" s="8">
        <f t="shared" si="6"/>
        <v>205.93111574609026</v>
      </c>
      <c r="AC84" s="8">
        <f t="shared" si="6"/>
        <v>204.30530908334282</v>
      </c>
      <c r="AD84" s="8">
        <f t="shared" si="6"/>
        <v>202.66438377798363</v>
      </c>
      <c r="AE84" s="8">
        <f t="shared" si="6"/>
        <v>201.01193529667648</v>
      </c>
      <c r="AF84" s="8">
        <f t="shared" si="6"/>
        <v>199.35166962247882</v>
      </c>
      <c r="AG84" s="8">
        <f t="shared" si="6"/>
        <v>197.68712696385808</v>
      </c>
      <c r="AH84" s="8">
        <f t="shared" si="6"/>
        <v>196.02142388310708</v>
      </c>
      <c r="AI84" s="8">
        <f t="shared" si="6"/>
        <v>194.35703410549721</v>
      </c>
      <c r="AJ84" s="8">
        <f t="shared" si="6"/>
        <v>192.6957277352621</v>
      </c>
      <c r="AK84" s="8">
        <f t="shared" si="6"/>
        <v>191.03851415546112</v>
      </c>
      <c r="AL84" s="8">
        <f t="shared" si="6"/>
        <v>189.38556650844393</v>
      </c>
      <c r="AM84" s="8">
        <f t="shared" si="6"/>
        <v>187.73623458942967</v>
      </c>
    </row>
    <row r="85" spans="1:39" s="10" customFormat="1" x14ac:dyDescent="0.8">
      <c r="A85" s="3"/>
      <c r="C85" s="7" t="s">
        <v>27</v>
      </c>
      <c r="D85" s="7" t="s">
        <v>2</v>
      </c>
      <c r="E85" s="22" t="s">
        <v>13</v>
      </c>
      <c r="F85" s="8">
        <f t="shared" si="7"/>
        <v>128.18871701995556</v>
      </c>
      <c r="G85" s="8">
        <f t="shared" si="6"/>
        <v>123.06116833915733</v>
      </c>
      <c r="H85" s="8">
        <f t="shared" si="6"/>
        <v>123.06116833915733</v>
      </c>
      <c r="I85" s="8">
        <f t="shared" si="6"/>
        <v>122.26366498386582</v>
      </c>
      <c r="J85" s="8">
        <f t="shared" si="6"/>
        <v>121.11516763338983</v>
      </c>
      <c r="K85" s="8">
        <f t="shared" si="6"/>
        <v>120.2652576995882</v>
      </c>
      <c r="L85" s="8">
        <f t="shared" si="6"/>
        <v>119.38247042916433</v>
      </c>
      <c r="M85" s="8">
        <f t="shared" si="6"/>
        <v>118.79947360181174</v>
      </c>
      <c r="N85" s="8">
        <f t="shared" si="6"/>
        <v>117.53183724297287</v>
      </c>
      <c r="O85" s="8">
        <f t="shared" si="6"/>
        <v>116.56968096005937</v>
      </c>
      <c r="P85" s="8">
        <f t="shared" si="6"/>
        <v>115.58567246756121</v>
      </c>
      <c r="Q85" s="8">
        <f t="shared" si="6"/>
        <v>114.90325847661745</v>
      </c>
      <c r="R85" s="8">
        <f t="shared" si="6"/>
        <v>113.55646949084566</v>
      </c>
      <c r="S85" s="8">
        <f t="shared" si="6"/>
        <v>112.51233839822822</v>
      </c>
      <c r="T85" s="8">
        <f t="shared" si="6"/>
        <v>111.80887192677265</v>
      </c>
      <c r="U85" s="8">
        <f t="shared" si="6"/>
        <v>111.39147600629329</v>
      </c>
      <c r="V85" s="8">
        <f t="shared" si="6"/>
        <v>110.34775933763032</v>
      </c>
      <c r="W85" s="8">
        <f t="shared" si="6"/>
        <v>109.59165934784416</v>
      </c>
      <c r="X85" s="8">
        <f t="shared" si="6"/>
        <v>108.81991768172381</v>
      </c>
      <c r="Y85" s="8">
        <f t="shared" si="6"/>
        <v>108.32904330104384</v>
      </c>
      <c r="Z85" s="8">
        <f t="shared" si="6"/>
        <v>107.23236923207665</v>
      </c>
      <c r="AA85" s="8">
        <f t="shared" si="6"/>
        <v>106.41918340452034</v>
      </c>
      <c r="AB85" s="8">
        <f t="shared" si="6"/>
        <v>105.59497633904705</v>
      </c>
      <c r="AC85" s="8">
        <f t="shared" si="6"/>
        <v>105.04833129644275</v>
      </c>
      <c r="AD85" s="8">
        <f t="shared" si="6"/>
        <v>103.91989929384934</v>
      </c>
      <c r="AE85" s="8">
        <f t="shared" si="6"/>
        <v>103.07257586896064</v>
      </c>
      <c r="AF85" s="8">
        <f t="shared" si="6"/>
        <v>102.22124403429224</v>
      </c>
      <c r="AG85" s="8">
        <f t="shared" si="6"/>
        <v>101.3677190970064</v>
      </c>
      <c r="AH85" s="8">
        <f t="shared" si="6"/>
        <v>100.78897885552753</v>
      </c>
      <c r="AI85" s="8">
        <f t="shared" si="6"/>
        <v>99.660152587149653</v>
      </c>
      <c r="AJ85" s="8">
        <f t="shared" si="6"/>
        <v>98.808287116400763</v>
      </c>
      <c r="AK85" s="8">
        <f t="shared" si="6"/>
        <v>97.958520299405578</v>
      </c>
      <c r="AL85" s="8">
        <f t="shared" si="6"/>
        <v>97.376998290474376</v>
      </c>
      <c r="AM85" s="8">
        <f t="shared" si="6"/>
        <v>96.26521556798285</v>
      </c>
    </row>
    <row r="86" spans="1:39" s="10" customFormat="1" x14ac:dyDescent="0.8">
      <c r="A86" s="3"/>
      <c r="C86" s="7" t="s">
        <v>27</v>
      </c>
      <c r="D86" s="7" t="s">
        <v>2</v>
      </c>
      <c r="E86" s="22" t="s">
        <v>14</v>
      </c>
      <c r="F86" s="8">
        <f t="shared" si="7"/>
        <v>40.005537350321866</v>
      </c>
      <c r="G86" s="8">
        <f t="shared" si="6"/>
        <v>40.005537350321866</v>
      </c>
      <c r="H86" s="8">
        <f t="shared" si="6"/>
        <v>40.005537350321866</v>
      </c>
      <c r="I86" s="8">
        <f t="shared" si="6"/>
        <v>40.005537350321866</v>
      </c>
      <c r="J86" s="8">
        <f t="shared" si="6"/>
        <v>40.005537350321866</v>
      </c>
      <c r="K86" s="8">
        <f t="shared" si="6"/>
        <v>40.005537350321866</v>
      </c>
      <c r="L86" s="8">
        <f t="shared" si="6"/>
        <v>40.005537350321866</v>
      </c>
      <c r="M86" s="8">
        <f t="shared" si="6"/>
        <v>40.005537350321866</v>
      </c>
      <c r="N86" s="8">
        <f t="shared" si="6"/>
        <v>40.005537350321866</v>
      </c>
      <c r="O86" s="8">
        <f t="shared" si="6"/>
        <v>40.005537350321866</v>
      </c>
      <c r="P86" s="8">
        <f t="shared" si="6"/>
        <v>40.005537350321866</v>
      </c>
      <c r="Q86" s="8">
        <f t="shared" si="6"/>
        <v>40.005537350321866</v>
      </c>
      <c r="R86" s="8">
        <f t="shared" si="6"/>
        <v>40.005537350321866</v>
      </c>
      <c r="S86" s="8">
        <f t="shared" si="6"/>
        <v>40.005537350321866</v>
      </c>
      <c r="T86" s="8">
        <f t="shared" si="6"/>
        <v>40.005537350321866</v>
      </c>
      <c r="U86" s="8">
        <f t="shared" si="6"/>
        <v>40.005537350321866</v>
      </c>
      <c r="V86" s="8">
        <f t="shared" si="6"/>
        <v>40.005537350321866</v>
      </c>
      <c r="W86" s="8">
        <f t="shared" si="6"/>
        <v>40.005537350321866</v>
      </c>
      <c r="X86" s="8">
        <f t="shared" si="6"/>
        <v>40.005537350321866</v>
      </c>
      <c r="Y86" s="8">
        <f t="shared" si="6"/>
        <v>40.005537350321866</v>
      </c>
      <c r="Z86" s="8">
        <f t="shared" si="6"/>
        <v>40.005537350321866</v>
      </c>
      <c r="AA86" s="8">
        <f t="shared" si="6"/>
        <v>40.005537350321866</v>
      </c>
      <c r="AB86" s="8">
        <f t="shared" si="6"/>
        <v>40.005537350321866</v>
      </c>
      <c r="AC86" s="8">
        <f t="shared" si="6"/>
        <v>40.005537350321866</v>
      </c>
      <c r="AD86" s="8">
        <f t="shared" si="6"/>
        <v>40.005537350321866</v>
      </c>
      <c r="AE86" s="8">
        <f t="shared" si="6"/>
        <v>40.005537350321866</v>
      </c>
      <c r="AF86" s="8">
        <f t="shared" si="6"/>
        <v>40.005537350321866</v>
      </c>
      <c r="AG86" s="8">
        <f t="shared" si="6"/>
        <v>40.005537350321866</v>
      </c>
      <c r="AH86" s="8">
        <f t="shared" si="6"/>
        <v>40.005537350321866</v>
      </c>
      <c r="AI86" s="8">
        <f t="shared" si="6"/>
        <v>40.005537350321866</v>
      </c>
      <c r="AJ86" s="8">
        <f t="shared" si="6"/>
        <v>40.005537350321866</v>
      </c>
      <c r="AK86" s="8">
        <f t="shared" si="6"/>
        <v>40.005537350321866</v>
      </c>
      <c r="AL86" s="8">
        <f t="shared" si="6"/>
        <v>40.005537350321866</v>
      </c>
      <c r="AM86" s="8">
        <f t="shared" si="6"/>
        <v>40.005537350321866</v>
      </c>
    </row>
    <row r="87" spans="1:39" s="10" customFormat="1" x14ac:dyDescent="0.8">
      <c r="A87" s="3"/>
      <c r="C87" s="7" t="s">
        <v>27</v>
      </c>
      <c r="D87" s="7" t="s">
        <v>2</v>
      </c>
      <c r="E87" s="7" t="s">
        <v>15</v>
      </c>
      <c r="F87" s="8">
        <f t="shared" si="7"/>
        <v>354.11157897192942</v>
      </c>
      <c r="G87" s="8">
        <f t="shared" si="6"/>
        <v>339.66955699198667</v>
      </c>
      <c r="H87" s="8">
        <f t="shared" si="6"/>
        <v>324.329965981952</v>
      </c>
      <c r="I87" s="8">
        <f t="shared" si="6"/>
        <v>313.89602123459531</v>
      </c>
      <c r="J87" s="8">
        <f t="shared" si="6"/>
        <v>316.88105104527625</v>
      </c>
      <c r="K87" s="8">
        <f t="shared" si="6"/>
        <v>321.22921117212638</v>
      </c>
      <c r="L87" s="8">
        <f t="shared" si="6"/>
        <v>325.58356461404844</v>
      </c>
      <c r="M87" s="8">
        <f t="shared" si="6"/>
        <v>331.4150043430933</v>
      </c>
      <c r="N87" s="8">
        <f t="shared" si="6"/>
        <v>334.48516495260503</v>
      </c>
      <c r="O87" s="8">
        <f t="shared" si="6"/>
        <v>338.11414671536318</v>
      </c>
      <c r="P87" s="8">
        <f t="shared" si="6"/>
        <v>341.81829702019832</v>
      </c>
      <c r="Q87" s="8">
        <f t="shared" si="6"/>
        <v>347.02589562926903</v>
      </c>
      <c r="R87" s="8">
        <f t="shared" si="6"/>
        <v>349.51449280049115</v>
      </c>
      <c r="S87" s="8">
        <f t="shared" si="6"/>
        <v>353.54302211003727</v>
      </c>
      <c r="T87" s="8">
        <f t="shared" si="6"/>
        <v>395.6999567091064</v>
      </c>
      <c r="U87" s="8">
        <f t="shared" si="6"/>
        <v>442.5351131420656</v>
      </c>
      <c r="V87" s="8">
        <f t="shared" si="6"/>
        <v>479.77395003131932</v>
      </c>
      <c r="W87" s="8">
        <f t="shared" si="6"/>
        <v>521.82003460178191</v>
      </c>
      <c r="X87" s="8">
        <f t="shared" si="6"/>
        <v>563.93169528854469</v>
      </c>
      <c r="Y87" s="8">
        <f t="shared" si="6"/>
        <v>609.95462511905487</v>
      </c>
      <c r="Z87" s="8">
        <f t="shared" si="6"/>
        <v>646.60097273924725</v>
      </c>
      <c r="AA87" s="8">
        <f t="shared" si="6"/>
        <v>688.09841075017698</v>
      </c>
      <c r="AB87" s="8">
        <f t="shared" si="6"/>
        <v>729.7767460866778</v>
      </c>
      <c r="AC87" s="8">
        <f t="shared" si="6"/>
        <v>776.32907752232859</v>
      </c>
      <c r="AD87" s="8">
        <f t="shared" si="6"/>
        <v>813.73331895426099</v>
      </c>
      <c r="AE87" s="8">
        <f t="shared" si="6"/>
        <v>856.14621110119867</v>
      </c>
      <c r="AF87" s="8">
        <f t="shared" si="6"/>
        <v>898.94644745134156</v>
      </c>
      <c r="AG87" s="8">
        <f t="shared" si="6"/>
        <v>942.26380226706237</v>
      </c>
      <c r="AH87" s="8">
        <f t="shared" si="6"/>
        <v>990.45859745230746</v>
      </c>
      <c r="AI87" s="8">
        <f t="shared" si="6"/>
        <v>1030.2944774929579</v>
      </c>
      <c r="AJ87" s="8">
        <f t="shared" si="6"/>
        <v>1075.3401843925838</v>
      </c>
      <c r="AK87" s="8">
        <f t="shared" si="6"/>
        <v>1121.1436141530885</v>
      </c>
      <c r="AL87" s="8">
        <f t="shared" si="6"/>
        <v>1171.9650928937992</v>
      </c>
      <c r="AM87" s="8">
        <f t="shared" si="6"/>
        <v>1214.636503000349</v>
      </c>
    </row>
    <row r="88" spans="1:39" s="10" customFormat="1" x14ac:dyDescent="0.8">
      <c r="A88" s="3"/>
      <c r="C88" s="7" t="s">
        <v>27</v>
      </c>
      <c r="D88" s="7" t="s">
        <v>2</v>
      </c>
      <c r="E88" s="7" t="s">
        <v>16</v>
      </c>
      <c r="F88" s="8">
        <f t="shared" si="7"/>
        <v>366.15309490820084</v>
      </c>
      <c r="G88" s="8">
        <f t="shared" si="6"/>
        <v>365.32984649788949</v>
      </c>
      <c r="H88" s="8">
        <f t="shared" si="6"/>
        <v>370.23726234636871</v>
      </c>
      <c r="I88" s="8">
        <f t="shared" si="6"/>
        <v>366.02531662801283</v>
      </c>
      <c r="J88" s="8">
        <f t="shared" si="6"/>
        <v>362.0282917757749</v>
      </c>
      <c r="K88" s="8">
        <f t="shared" si="6"/>
        <v>358.91455873545561</v>
      </c>
      <c r="L88" s="8">
        <f t="shared" si="6"/>
        <v>355.70258358965583</v>
      </c>
      <c r="M88" s="8">
        <f t="shared" si="6"/>
        <v>353.38642444831663</v>
      </c>
      <c r="N88" s="8">
        <f t="shared" si="6"/>
        <v>349.03339548416091</v>
      </c>
      <c r="O88" s="8">
        <f t="shared" si="6"/>
        <v>345.65783817431424</v>
      </c>
      <c r="P88" s="8">
        <f t="shared" si="6"/>
        <v>342.21705846754094</v>
      </c>
      <c r="Q88" s="8">
        <f t="shared" si="6"/>
        <v>339.67644934604226</v>
      </c>
      <c r="R88" s="8">
        <f t="shared" si="6"/>
        <v>335.15287692496776</v>
      </c>
      <c r="S88" s="8">
        <f t="shared" si="6"/>
        <v>331.532648999282</v>
      </c>
      <c r="T88" s="8">
        <f t="shared" si="6"/>
        <v>325.81093761186258</v>
      </c>
      <c r="U88" s="8">
        <f t="shared" si="6"/>
        <v>320.66414704058826</v>
      </c>
      <c r="V88" s="8">
        <f t="shared" si="6"/>
        <v>314.26279946903884</v>
      </c>
      <c r="W88" s="8">
        <f t="shared" si="6"/>
        <v>308.43960768826292</v>
      </c>
      <c r="X88" s="8">
        <f t="shared" si="6"/>
        <v>302.58652665164891</v>
      </c>
      <c r="Y88" s="8">
        <f t="shared" si="6"/>
        <v>297.37807112860094</v>
      </c>
      <c r="Z88" s="8">
        <f t="shared" si="6"/>
        <v>290.96567706695919</v>
      </c>
      <c r="AA88" s="8">
        <f t="shared" si="6"/>
        <v>285.12124843463084</v>
      </c>
      <c r="AB88" s="8">
        <f t="shared" si="6"/>
        <v>279.2580164383715</v>
      </c>
      <c r="AC88" s="8">
        <f t="shared" si="6"/>
        <v>273.94727269118863</v>
      </c>
      <c r="AD88" s="8">
        <f t="shared" si="6"/>
        <v>267.5009353202629</v>
      </c>
      <c r="AE88" s="8">
        <f t="shared" si="6"/>
        <v>261.61643044366957</v>
      </c>
      <c r="AF88" s="8">
        <f t="shared" si="6"/>
        <v>255.7294607673858</v>
      </c>
      <c r="AG88" s="8">
        <f t="shared" si="6"/>
        <v>249.83800996457521</v>
      </c>
      <c r="AH88" s="8">
        <f t="shared" si="6"/>
        <v>244.50876672600873</v>
      </c>
      <c r="AI88" s="8">
        <f t="shared" si="6"/>
        <v>238.08324210211774</v>
      </c>
      <c r="AJ88" s="8">
        <f t="shared" si="6"/>
        <v>232.21236298719029</v>
      </c>
      <c r="AK88" s="8">
        <f t="shared" si="6"/>
        <v>226.34334839832954</v>
      </c>
      <c r="AL88" s="8">
        <f t="shared" si="6"/>
        <v>221.02420217265075</v>
      </c>
      <c r="AM88" s="8">
        <f t="shared" si="6"/>
        <v>214.6533552285108</v>
      </c>
    </row>
    <row r="89" spans="1:39" s="10" customFormat="1" x14ac:dyDescent="0.8">
      <c r="A89" s="3"/>
      <c r="C89" s="7" t="s">
        <v>27</v>
      </c>
      <c r="D89" s="7" t="s">
        <v>2</v>
      </c>
      <c r="E89" s="7" t="s">
        <v>17</v>
      </c>
      <c r="F89" s="8">
        <f t="shared" si="7"/>
        <v>538.61247395297687</v>
      </c>
      <c r="G89" s="8">
        <f t="shared" si="6"/>
        <v>547.29341299361045</v>
      </c>
      <c r="H89" s="8">
        <f t="shared" si="6"/>
        <v>543.50899154156446</v>
      </c>
      <c r="I89" s="8">
        <f t="shared" si="6"/>
        <v>514.38920924580532</v>
      </c>
      <c r="J89" s="8">
        <f t="shared" si="6"/>
        <v>504.50790320710757</v>
      </c>
      <c r="K89" s="8">
        <f t="shared" si="6"/>
        <v>495.98908039080095</v>
      </c>
      <c r="L89" s="8">
        <f t="shared" si="6"/>
        <v>487.30512176483609</v>
      </c>
      <c r="M89" s="8">
        <f t="shared" ref="G89:AM93" si="8">M60+M74</f>
        <v>480.13706488842348</v>
      </c>
      <c r="N89" s="8">
        <f t="shared" si="8"/>
        <v>469.65752695933696</v>
      </c>
      <c r="O89" s="8">
        <f t="shared" si="8"/>
        <v>461.54603650095578</v>
      </c>
      <c r="P89" s="8">
        <f t="shared" si="8"/>
        <v>453.32602771713192</v>
      </c>
      <c r="Q89" s="8">
        <f t="shared" si="8"/>
        <v>446.61364529777154</v>
      </c>
      <c r="R89" s="8">
        <f t="shared" si="8"/>
        <v>436.58215980720223</v>
      </c>
      <c r="S89" s="8">
        <f t="shared" si="8"/>
        <v>428.06358149607615</v>
      </c>
      <c r="T89" s="8">
        <f t="shared" si="8"/>
        <v>436.56525256583666</v>
      </c>
      <c r="U89" s="8">
        <f t="shared" si="8"/>
        <v>446.62011318208511</v>
      </c>
      <c r="V89" s="8">
        <f t="shared" si="8"/>
        <v>449.96799867287314</v>
      </c>
      <c r="W89" s="8">
        <f t="shared" si="8"/>
        <v>456.26856619904987</v>
      </c>
      <c r="X89" s="8">
        <f t="shared" si="8"/>
        <v>463.53445240607482</v>
      </c>
      <c r="Y89" s="8">
        <f t="shared" si="8"/>
        <v>467.34386266784327</v>
      </c>
      <c r="Z89" s="8">
        <f t="shared" si="8"/>
        <v>468.04403056563751</v>
      </c>
      <c r="AA89" s="8">
        <f t="shared" si="8"/>
        <v>467.87642822154538</v>
      </c>
      <c r="AB89" s="8">
        <f t="shared" si="8"/>
        <v>468.03021715345244</v>
      </c>
      <c r="AC89" s="8">
        <f t="shared" si="8"/>
        <v>470.17657256988662</v>
      </c>
      <c r="AD89" s="8">
        <f t="shared" si="8"/>
        <v>467.9653367542885</v>
      </c>
      <c r="AE89" s="8">
        <f t="shared" si="8"/>
        <v>466.5608292242174</v>
      </c>
      <c r="AF89" s="8">
        <f t="shared" si="8"/>
        <v>467.54977992331669</v>
      </c>
      <c r="AG89" s="8">
        <f t="shared" si="8"/>
        <v>466.19038426011275</v>
      </c>
      <c r="AH89" s="8">
        <f t="shared" si="8"/>
        <v>465.20462430308049</v>
      </c>
      <c r="AI89" s="8">
        <f t="shared" si="8"/>
        <v>461.81368249289937</v>
      </c>
      <c r="AJ89" s="8">
        <f t="shared" si="8"/>
        <v>459.10573060342995</v>
      </c>
      <c r="AK89" s="8">
        <f t="shared" si="8"/>
        <v>455.90621513501441</v>
      </c>
      <c r="AL89" s="8">
        <f t="shared" si="8"/>
        <v>452.69368535867602</v>
      </c>
      <c r="AM89" s="8">
        <f t="shared" si="8"/>
        <v>444.62515573412929</v>
      </c>
    </row>
    <row r="90" spans="1:39" s="10" customFormat="1" x14ac:dyDescent="0.8">
      <c r="A90" s="3"/>
      <c r="C90" s="7" t="s">
        <v>27</v>
      </c>
      <c r="D90" s="7" t="s">
        <v>2</v>
      </c>
      <c r="E90" s="7" t="s">
        <v>18</v>
      </c>
      <c r="F90" s="8">
        <f t="shared" si="7"/>
        <v>22.053150652468037</v>
      </c>
      <c r="G90" s="8">
        <f t="shared" si="8"/>
        <v>22.053150652468037</v>
      </c>
      <c r="H90" s="8">
        <f t="shared" si="8"/>
        <v>22.053150652468037</v>
      </c>
      <c r="I90" s="8">
        <f t="shared" si="8"/>
        <v>22.053150652468037</v>
      </c>
      <c r="J90" s="8">
        <f t="shared" si="8"/>
        <v>22.053150652468037</v>
      </c>
      <c r="K90" s="8">
        <f t="shared" si="8"/>
        <v>22.053150652468037</v>
      </c>
      <c r="L90" s="8">
        <f t="shared" si="8"/>
        <v>22.053150652468037</v>
      </c>
      <c r="M90" s="8">
        <f t="shared" si="8"/>
        <v>22.053150652468037</v>
      </c>
      <c r="N90" s="8">
        <f t="shared" si="8"/>
        <v>22.053150652468037</v>
      </c>
      <c r="O90" s="8">
        <f t="shared" si="8"/>
        <v>22.053150652468037</v>
      </c>
      <c r="P90" s="8">
        <f t="shared" si="8"/>
        <v>22.053150652468037</v>
      </c>
      <c r="Q90" s="8">
        <f t="shared" si="8"/>
        <v>22.053150652468037</v>
      </c>
      <c r="R90" s="8">
        <f t="shared" si="8"/>
        <v>22.053150652468037</v>
      </c>
      <c r="S90" s="8">
        <f t="shared" si="8"/>
        <v>22.053150652468037</v>
      </c>
      <c r="T90" s="8">
        <f t="shared" si="8"/>
        <v>22.053150652468037</v>
      </c>
      <c r="U90" s="8">
        <f t="shared" si="8"/>
        <v>22.053150652468037</v>
      </c>
      <c r="V90" s="8">
        <f t="shared" si="8"/>
        <v>22.053150652468037</v>
      </c>
      <c r="W90" s="8">
        <f t="shared" si="8"/>
        <v>22.053150652468037</v>
      </c>
      <c r="X90" s="8">
        <f t="shared" si="8"/>
        <v>22.053150652468037</v>
      </c>
      <c r="Y90" s="8">
        <f t="shared" si="8"/>
        <v>22.053150652468037</v>
      </c>
      <c r="Z90" s="8">
        <f t="shared" si="8"/>
        <v>22.053150652468037</v>
      </c>
      <c r="AA90" s="8">
        <f t="shared" si="8"/>
        <v>22.053150652468037</v>
      </c>
      <c r="AB90" s="8">
        <f t="shared" si="8"/>
        <v>22.053150652468037</v>
      </c>
      <c r="AC90" s="8">
        <f t="shared" si="8"/>
        <v>22.053150652468037</v>
      </c>
      <c r="AD90" s="8">
        <f t="shared" si="8"/>
        <v>22.053150652468037</v>
      </c>
      <c r="AE90" s="8">
        <f t="shared" si="8"/>
        <v>22.053150652468037</v>
      </c>
      <c r="AF90" s="8">
        <f t="shared" si="8"/>
        <v>22.053150652468037</v>
      </c>
      <c r="AG90" s="8">
        <f t="shared" si="8"/>
        <v>22.053150652468037</v>
      </c>
      <c r="AH90" s="8">
        <f t="shared" si="8"/>
        <v>22.053150652468037</v>
      </c>
      <c r="AI90" s="8">
        <f t="shared" si="8"/>
        <v>22.053150652468037</v>
      </c>
      <c r="AJ90" s="8">
        <f t="shared" si="8"/>
        <v>22.053150652468037</v>
      </c>
      <c r="AK90" s="8">
        <f t="shared" si="8"/>
        <v>22.053150652468037</v>
      </c>
      <c r="AL90" s="8">
        <f t="shared" si="8"/>
        <v>22.053150652468037</v>
      </c>
      <c r="AM90" s="8">
        <f t="shared" si="8"/>
        <v>22.053150652468037</v>
      </c>
    </row>
    <row r="91" spans="1:39" s="10" customFormat="1" x14ac:dyDescent="0.8">
      <c r="A91" s="3"/>
      <c r="C91" s="7" t="s">
        <v>27</v>
      </c>
      <c r="D91" s="7" t="s">
        <v>2</v>
      </c>
      <c r="E91" s="7" t="s">
        <v>19</v>
      </c>
      <c r="F91" s="8">
        <f t="shared" si="7"/>
        <v>248.17738920980327</v>
      </c>
      <c r="G91" s="8">
        <f t="shared" si="8"/>
        <v>247.98048667274051</v>
      </c>
      <c r="H91" s="8">
        <f t="shared" si="8"/>
        <v>246.42124464266476</v>
      </c>
      <c r="I91" s="8">
        <f t="shared" si="8"/>
        <v>242.40995689237855</v>
      </c>
      <c r="J91" s="8">
        <f t="shared" si="8"/>
        <v>238.62456865248532</v>
      </c>
      <c r="K91" s="8">
        <f t="shared" si="8"/>
        <v>235.40280059206606</v>
      </c>
      <c r="L91" s="8">
        <f t="shared" si="8"/>
        <v>232.11829712235166</v>
      </c>
      <c r="M91" s="8">
        <f t="shared" si="8"/>
        <v>229.40584352288528</v>
      </c>
      <c r="N91" s="8">
        <f t="shared" si="8"/>
        <v>225.39311830194211</v>
      </c>
      <c r="O91" s="8">
        <f t="shared" si="8"/>
        <v>223.40832652041843</v>
      </c>
      <c r="P91" s="8">
        <f t="shared" si="8"/>
        <v>221.38188867575428</v>
      </c>
      <c r="Q91" s="8">
        <f t="shared" si="8"/>
        <v>219.93023131751841</v>
      </c>
      <c r="R91" s="8">
        <f t="shared" si="8"/>
        <v>217.21240438148874</v>
      </c>
      <c r="S91" s="8">
        <f t="shared" si="8"/>
        <v>215.07138454954088</v>
      </c>
      <c r="T91" s="8">
        <f t="shared" si="8"/>
        <v>212.56986027387012</v>
      </c>
      <c r="U91" s="8">
        <f t="shared" si="8"/>
        <v>210.53731461750419</v>
      </c>
      <c r="V91" s="8">
        <f t="shared" si="8"/>
        <v>207.47917795952685</v>
      </c>
      <c r="W91" s="8">
        <f t="shared" si="8"/>
        <v>204.89259096869586</v>
      </c>
      <c r="X91" s="8">
        <f t="shared" si="8"/>
        <v>202.28080148564112</v>
      </c>
      <c r="Y91" s="8">
        <f t="shared" si="8"/>
        <v>200.27407510242239</v>
      </c>
      <c r="Z91" s="8">
        <f t="shared" si="8"/>
        <v>197.27806919194035</v>
      </c>
      <c r="AA91" s="8">
        <f t="shared" si="8"/>
        <v>194.74630581919695</v>
      </c>
      <c r="AB91" s="8">
        <f t="shared" si="8"/>
        <v>192.19742711150593</v>
      </c>
      <c r="AC91" s="8">
        <f t="shared" si="8"/>
        <v>190.10206003238238</v>
      </c>
      <c r="AD91" s="8">
        <f t="shared" si="8"/>
        <v>187.06249800838242</v>
      </c>
      <c r="AE91" s="8">
        <f t="shared" si="8"/>
        <v>184.48289286027455</v>
      </c>
      <c r="AF91" s="8">
        <f t="shared" si="8"/>
        <v>181.89830816463649</v>
      </c>
      <c r="AG91" s="8">
        <f t="shared" si="8"/>
        <v>179.3101071809989</v>
      </c>
      <c r="AH91" s="8">
        <f t="shared" si="8"/>
        <v>177.1752209501625</v>
      </c>
      <c r="AI91" s="8">
        <f t="shared" si="8"/>
        <v>174.14116360431569</v>
      </c>
      <c r="AJ91" s="8">
        <f t="shared" si="8"/>
        <v>171.56059043119325</v>
      </c>
      <c r="AK91" s="8">
        <f t="shared" si="8"/>
        <v>168.98278779650718</v>
      </c>
      <c r="AL91" s="8">
        <f t="shared" si="8"/>
        <v>166.8478074825851</v>
      </c>
      <c r="AM91" s="8">
        <f t="shared" si="8"/>
        <v>163.84750604507775</v>
      </c>
    </row>
    <row r="92" spans="1:39" s="10" customFormat="1" x14ac:dyDescent="0.8">
      <c r="A92" s="3"/>
      <c r="C92" s="7" t="s">
        <v>27</v>
      </c>
      <c r="D92" s="7" t="s">
        <v>2</v>
      </c>
      <c r="E92" s="7" t="s">
        <v>33</v>
      </c>
      <c r="F92" s="8">
        <f t="shared" si="7"/>
        <v>1550.1820573118969</v>
      </c>
      <c r="G92" s="8">
        <f t="shared" si="8"/>
        <v>1517.8090588444002</v>
      </c>
      <c r="H92" s="8">
        <f t="shared" si="8"/>
        <v>1501.9591214569868</v>
      </c>
      <c r="I92" s="8">
        <f t="shared" si="8"/>
        <v>1493.3899743560546</v>
      </c>
      <c r="J92" s="8">
        <f t="shared" si="8"/>
        <v>1454.8573780168799</v>
      </c>
      <c r="K92" s="8">
        <f t="shared" si="8"/>
        <v>1435.0534003020821</v>
      </c>
      <c r="L92" s="8">
        <f t="shared" si="8"/>
        <v>1418.5833307377964</v>
      </c>
      <c r="M92" s="8">
        <f t="shared" si="8"/>
        <v>1403.0142235622764</v>
      </c>
      <c r="N92" s="8">
        <f t="shared" si="8"/>
        <v>1387.9225937532854</v>
      </c>
      <c r="O92" s="8">
        <f t="shared" si="8"/>
        <v>1372.1196212934544</v>
      </c>
      <c r="P92" s="8">
        <f t="shared" si="8"/>
        <v>1357.8757742318753</v>
      </c>
      <c r="Q92" s="8">
        <f t="shared" si="8"/>
        <v>1345.0441401236833</v>
      </c>
      <c r="R92" s="8">
        <f t="shared" si="8"/>
        <v>1335.0425162783345</v>
      </c>
      <c r="S92" s="8">
        <f t="shared" si="8"/>
        <v>1328.1935276490526</v>
      </c>
      <c r="T92" s="8">
        <f t="shared" si="8"/>
        <v>1292.7014379259883</v>
      </c>
      <c r="U92" s="8">
        <f t="shared" si="8"/>
        <v>1258.8253155760615</v>
      </c>
      <c r="V92" s="8">
        <f t="shared" si="8"/>
        <v>1225.4830852056029</v>
      </c>
      <c r="W92" s="8">
        <f t="shared" si="8"/>
        <v>1186.0901631870261</v>
      </c>
      <c r="X92" s="8">
        <f t="shared" si="8"/>
        <v>1150.2428545677487</v>
      </c>
      <c r="Y92" s="8">
        <f t="shared" si="8"/>
        <v>1119.2060653540461</v>
      </c>
      <c r="Z92" s="8">
        <f t="shared" si="8"/>
        <v>1085.817560863167</v>
      </c>
      <c r="AA92" s="8">
        <f t="shared" si="8"/>
        <v>1053.500714934341</v>
      </c>
      <c r="AB92" s="8">
        <f t="shared" si="8"/>
        <v>1017.9808965673292</v>
      </c>
      <c r="AC92" s="8">
        <f t="shared" si="8"/>
        <v>987.66907735369671</v>
      </c>
      <c r="AD92" s="8">
        <f t="shared" si="8"/>
        <v>954.19283358139444</v>
      </c>
      <c r="AE92" s="8">
        <f t="shared" si="8"/>
        <v>922.47472433357666</v>
      </c>
      <c r="AF92" s="8">
        <f t="shared" si="8"/>
        <v>887.42552146744481</v>
      </c>
      <c r="AG92" s="8">
        <f t="shared" si="8"/>
        <v>855.42720413491531</v>
      </c>
      <c r="AH92" s="8">
        <f t="shared" si="8"/>
        <v>826.25581869716029</v>
      </c>
      <c r="AI92" s="8">
        <f t="shared" si="8"/>
        <v>791.08749288501849</v>
      </c>
      <c r="AJ92" s="8">
        <f t="shared" si="8"/>
        <v>765.65315754497237</v>
      </c>
      <c r="AK92" s="8">
        <f t="shared" si="8"/>
        <v>738.80880360172091</v>
      </c>
      <c r="AL92" s="8">
        <f t="shared" si="8"/>
        <v>710.9183473231268</v>
      </c>
      <c r="AM92" s="8">
        <f t="shared" si="8"/>
        <v>688.64952516221695</v>
      </c>
    </row>
    <row r="93" spans="1:39" s="10" customFormat="1" x14ac:dyDescent="0.8">
      <c r="A93" s="3"/>
      <c r="C93" s="7" t="s">
        <v>27</v>
      </c>
      <c r="D93" s="7" t="s">
        <v>2</v>
      </c>
      <c r="E93" s="7" t="s">
        <v>20</v>
      </c>
      <c r="F93" s="8">
        <f t="shared" si="7"/>
        <v>244.65929637699597</v>
      </c>
      <c r="G93" s="8">
        <f t="shared" si="8"/>
        <v>244.15117821606037</v>
      </c>
      <c r="H93" s="8">
        <f t="shared" si="8"/>
        <v>243.61831405055014</v>
      </c>
      <c r="I93" s="8">
        <f t="shared" si="8"/>
        <v>241.99258571673641</v>
      </c>
      <c r="J93" s="8">
        <f t="shared" si="8"/>
        <v>241.04838331333883</v>
      </c>
      <c r="K93" s="8">
        <f t="shared" si="8"/>
        <v>240.03283549468216</v>
      </c>
      <c r="L93" s="8">
        <f t="shared" si="8"/>
        <v>238.95232422935808</v>
      </c>
      <c r="M93" s="8">
        <f t="shared" si="8"/>
        <v>237.81362297880304</v>
      </c>
      <c r="N93" s="8">
        <f t="shared" si="8"/>
        <v>236.62294597723044</v>
      </c>
      <c r="O93" s="8">
        <f t="shared" si="8"/>
        <v>235.38534109223349</v>
      </c>
      <c r="P93" s="8">
        <f t="shared" si="8"/>
        <v>234.1044850469097</v>
      </c>
      <c r="Q93" s="8">
        <f t="shared" si="8"/>
        <v>232.78279535284713</v>
      </c>
      <c r="R93" s="8">
        <f t="shared" si="8"/>
        <v>231.42166971412126</v>
      </c>
      <c r="S93" s="8">
        <f t="shared" si="8"/>
        <v>230.02181431626153</v>
      </c>
      <c r="T93" s="8">
        <f t="shared" si="8"/>
        <v>228.58363752268917</v>
      </c>
      <c r="U93" s="8">
        <f t="shared" si="8"/>
        <v>227.10809345078457</v>
      </c>
      <c r="V93" s="8">
        <f t="shared" si="8"/>
        <v>225.59651830128186</v>
      </c>
      <c r="W93" s="8">
        <f t="shared" si="8"/>
        <v>224.05073679917174</v>
      </c>
      <c r="X93" s="8">
        <f t="shared" si="8"/>
        <v>222.47297723296185</v>
      </c>
      <c r="Y93" s="8">
        <f t="shared" si="8"/>
        <v>220.8643189902393</v>
      </c>
      <c r="Z93" s="8">
        <f t="shared" si="8"/>
        <v>219.22737075191694</v>
      </c>
      <c r="AA93" s="8">
        <f t="shared" si="8"/>
        <v>217.56488215649975</v>
      </c>
      <c r="AB93" s="8">
        <f t="shared" si="8"/>
        <v>215.8798615865652</v>
      </c>
      <c r="AC93" s="8">
        <f t="shared" si="8"/>
        <v>214.17551051728259</v>
      </c>
      <c r="AD93" s="8">
        <f t="shared" si="8"/>
        <v>212.45531040807893</v>
      </c>
      <c r="AE93" s="8">
        <f t="shared" si="8"/>
        <v>210.72303042634289</v>
      </c>
      <c r="AF93" s="8">
        <f t="shared" si="8"/>
        <v>208.98255559501806</v>
      </c>
      <c r="AG93" s="8">
        <f t="shared" si="8"/>
        <v>207.2375971537156</v>
      </c>
      <c r="AH93" s="8">
        <f t="shared" si="8"/>
        <v>205.49142222908586</v>
      </c>
      <c r="AI93" s="8">
        <f t="shared" si="8"/>
        <v>203.74662405463451</v>
      </c>
      <c r="AJ93" s="8">
        <f t="shared" si="8"/>
        <v>202.00505825016694</v>
      </c>
      <c r="AK93" s="8">
        <f t="shared" si="8"/>
        <v>200.26778296308547</v>
      </c>
      <c r="AL93" s="8">
        <f t="shared" si="8"/>
        <v>198.53497970042605</v>
      </c>
      <c r="AM93" s="8">
        <f t="shared" si="8"/>
        <v>196.80596684534044</v>
      </c>
    </row>
    <row r="94" spans="1:39" s="10" customFormat="1" x14ac:dyDescent="0.8">
      <c r="A94" s="3"/>
      <c r="C94" s="7"/>
      <c r="D94" s="7"/>
      <c r="E94" s="7" t="s">
        <v>28</v>
      </c>
      <c r="F94" s="8">
        <f>0-SUM(F96:F98)</f>
        <v>-5947.5390556511175</v>
      </c>
      <c r="G94" s="8">
        <f t="shared" ref="G94:AM94" si="9">0-SUM(G96:G98)</f>
        <v>-6004.7833663846222</v>
      </c>
      <c r="H94" s="8">
        <f t="shared" si="9"/>
        <v>-6442.2167596409217</v>
      </c>
      <c r="I94" s="8">
        <f t="shared" si="9"/>
        <v>-6557.0214855679769</v>
      </c>
      <c r="J94" s="8">
        <f>0-SUM(J96:J98)</f>
        <v>-6643.307016106527</v>
      </c>
      <c r="K94" s="8">
        <f t="shared" si="9"/>
        <v>-6767.6066252423407</v>
      </c>
      <c r="L94" s="8">
        <f t="shared" si="9"/>
        <v>-6891.0544677097723</v>
      </c>
      <c r="M94" s="8">
        <f t="shared" si="9"/>
        <v>-7041.7225425984589</v>
      </c>
      <c r="N94" s="8">
        <f t="shared" si="9"/>
        <v>-7133.0595640864267</v>
      </c>
      <c r="O94" s="8">
        <f t="shared" si="9"/>
        <v>-7261.2350182320297</v>
      </c>
      <c r="P94" s="8">
        <f t="shared" si="9"/>
        <v>-7375.9619382507399</v>
      </c>
      <c r="Q94" s="8">
        <f t="shared" si="9"/>
        <v>-7508.5414913774666</v>
      </c>
      <c r="R94" s="8">
        <f t="shared" si="9"/>
        <v>-7556.7138800684334</v>
      </c>
      <c r="S94" s="8">
        <f t="shared" si="9"/>
        <v>-7626.6045934033536</v>
      </c>
      <c r="T94" s="8">
        <f t="shared" si="9"/>
        <v>-7894.7907064407491</v>
      </c>
      <c r="U94" s="8">
        <f t="shared" si="9"/>
        <v>-8196.6393287227893</v>
      </c>
      <c r="V94" s="8">
        <f t="shared" si="9"/>
        <v>-8454.2382721734521</v>
      </c>
      <c r="W94" s="8">
        <f t="shared" si="9"/>
        <v>-8668.5450223340376</v>
      </c>
      <c r="X94" s="8">
        <f t="shared" si="9"/>
        <v>-10002.445337359884</v>
      </c>
      <c r="Y94" s="8">
        <f t="shared" si="9"/>
        <v>-9983.0776751874109</v>
      </c>
      <c r="Z94" s="8">
        <f t="shared" si="9"/>
        <v>-9897.5464043436168</v>
      </c>
      <c r="AA94" s="8">
        <f t="shared" si="9"/>
        <v>-9778.9786976177475</v>
      </c>
      <c r="AB94" s="8">
        <f t="shared" si="9"/>
        <v>-9637.4140692374494</v>
      </c>
      <c r="AC94" s="8">
        <f t="shared" si="9"/>
        <v>-9537.1651433424995</v>
      </c>
      <c r="AD94" s="8">
        <f t="shared" si="9"/>
        <v>-9213.4356694967664</v>
      </c>
      <c r="AE94" s="8">
        <f t="shared" si="9"/>
        <v>-8892.1949936571364</v>
      </c>
      <c r="AF94" s="8">
        <f t="shared" si="9"/>
        <v>-8583.1102300890143</v>
      </c>
      <c r="AG94" s="8">
        <f t="shared" si="9"/>
        <v>-8228.6654752955637</v>
      </c>
      <c r="AH94" s="8">
        <f t="shared" si="9"/>
        <v>-8035.9717136022846</v>
      </c>
      <c r="AI94" s="8">
        <f t="shared" si="9"/>
        <v>-7704.445515943291</v>
      </c>
      <c r="AJ94" s="8">
        <f t="shared" si="9"/>
        <v>-7365.4076938952167</v>
      </c>
      <c r="AK94" s="8">
        <f t="shared" si="9"/>
        <v>-6988.1191379357369</v>
      </c>
      <c r="AL94" s="8">
        <f t="shared" si="9"/>
        <v>-6779.3462568671821</v>
      </c>
      <c r="AM94" s="8">
        <f t="shared" si="9"/>
        <v>-6239.4635576290511</v>
      </c>
    </row>
    <row r="95" spans="1:39" s="10" customFormat="1" x14ac:dyDescent="0.8">
      <c r="A95" s="3"/>
      <c r="C95" s="7"/>
      <c r="D95" s="7"/>
      <c r="E95" s="7" t="s">
        <v>29</v>
      </c>
      <c r="F95" s="8">
        <f>SUM(F81:F94)</f>
        <v>5870.3578663170738</v>
      </c>
      <c r="G95" s="8">
        <f t="shared" ref="G95:AM95" si="10">SUM(G81:G94)</f>
        <v>5633.4336405601525</v>
      </c>
      <c r="H95" s="8">
        <f t="shared" si="10"/>
        <v>5101.4583843718246</v>
      </c>
      <c r="I95" s="8">
        <f t="shared" si="10"/>
        <v>4688.5967014520702</v>
      </c>
      <c r="J95" s="8">
        <f t="shared" si="10"/>
        <v>4411.712093104893</v>
      </c>
      <c r="K95" s="8">
        <f t="shared" si="10"/>
        <v>4109.6324581662611</v>
      </c>
      <c r="L95" s="8">
        <f t="shared" si="10"/>
        <v>3837.0814103114963</v>
      </c>
      <c r="M95" s="8">
        <f t="shared" si="10"/>
        <v>3566.2104114932636</v>
      </c>
      <c r="N95" s="8">
        <f t="shared" si="10"/>
        <v>3292.7938575079006</v>
      </c>
      <c r="O95" s="8">
        <f t="shared" si="10"/>
        <v>2997.9551246133251</v>
      </c>
      <c r="P95" s="8">
        <f t="shared" si="10"/>
        <v>2709.8507013998724</v>
      </c>
      <c r="Q95" s="8">
        <f t="shared" si="10"/>
        <v>2420.9092330651774</v>
      </c>
      <c r="R95" s="8">
        <f t="shared" si="10"/>
        <v>2198.9423725979505</v>
      </c>
      <c r="S95" s="8">
        <f t="shared" si="10"/>
        <v>1951.4397240858743</v>
      </c>
      <c r="T95" s="8">
        <f t="shared" si="10"/>
        <v>1506.9126794237591</v>
      </c>
      <c r="U95" s="8">
        <f t="shared" si="10"/>
        <v>1031.5738974305914</v>
      </c>
      <c r="V95" s="8">
        <f t="shared" si="10"/>
        <v>565.39491722929597</v>
      </c>
      <c r="W95" s="8">
        <f t="shared" si="10"/>
        <v>157.07894408960419</v>
      </c>
      <c r="X95" s="8">
        <f t="shared" si="10"/>
        <v>-2298.0594467284336</v>
      </c>
      <c r="Y95" s="8">
        <f t="shared" si="10"/>
        <v>-2400.728860093117</v>
      </c>
      <c r="Z95" s="8">
        <f t="shared" si="10"/>
        <v>-2463.941466227916</v>
      </c>
      <c r="AA95" s="8">
        <f t="shared" si="10"/>
        <v>-2484.0053932270166</v>
      </c>
      <c r="AB95" s="8">
        <f t="shared" si="10"/>
        <v>-2496.5278797404562</v>
      </c>
      <c r="AC95" s="8">
        <f t="shared" si="10"/>
        <v>-2454.2807457182389</v>
      </c>
      <c r="AD95" s="8">
        <f t="shared" si="10"/>
        <v>-2299.9466110045496</v>
      </c>
      <c r="AE95" s="8">
        <f t="shared" si="10"/>
        <v>-2127.7371404124979</v>
      </c>
      <c r="AF95" s="8">
        <f t="shared" si="10"/>
        <v>-1986.7462534080178</v>
      </c>
      <c r="AG95" s="8">
        <f t="shared" si="10"/>
        <v>-1811.0253144576864</v>
      </c>
      <c r="AH95" s="8">
        <f t="shared" si="10"/>
        <v>-1740.6108786210298</v>
      </c>
      <c r="AI95" s="8">
        <f t="shared" si="10"/>
        <v>-1573.5233777341691</v>
      </c>
      <c r="AJ95" s="8">
        <f t="shared" si="10"/>
        <v>-1390.5462063045961</v>
      </c>
      <c r="AK95" s="8">
        <f t="shared" si="10"/>
        <v>-1166.8660107625728</v>
      </c>
      <c r="AL95" s="8">
        <f t="shared" si="10"/>
        <v>-1059.0777052070416</v>
      </c>
      <c r="AM95" s="8">
        <f t="shared" si="10"/>
        <v>-693.81441523107424</v>
      </c>
    </row>
    <row r="96" spans="1:39" s="10" customFormat="1" x14ac:dyDescent="0.8">
      <c r="A96" s="3"/>
      <c r="C96" s="7" t="s">
        <v>23</v>
      </c>
      <c r="D96" s="7" t="s">
        <v>2</v>
      </c>
      <c r="E96" s="7" t="s">
        <v>34</v>
      </c>
      <c r="F96" s="8">
        <f>F47/1000</f>
        <v>5100.1908229007795</v>
      </c>
      <c r="G96" s="8">
        <f t="shared" ref="G96:AM96" si="11">G47/1000</f>
        <v>5173.9189700345751</v>
      </c>
      <c r="H96" s="8">
        <f t="shared" si="11"/>
        <v>5603.6668243083077</v>
      </c>
      <c r="I96" s="8">
        <f t="shared" si="11"/>
        <v>5728.9313244650493</v>
      </c>
      <c r="J96" s="8">
        <f t="shared" si="11"/>
        <v>5831.5067600046914</v>
      </c>
      <c r="K96" s="8">
        <f t="shared" si="11"/>
        <v>5964.9642953195253</v>
      </c>
      <c r="L96" s="8">
        <f t="shared" si="11"/>
        <v>6099.1630997067105</v>
      </c>
      <c r="M96" s="8">
        <f t="shared" si="11"/>
        <v>6254.328054847816</v>
      </c>
      <c r="N96" s="8">
        <f t="shared" si="11"/>
        <v>6356.7119892992305</v>
      </c>
      <c r="O96" s="8">
        <f t="shared" si="11"/>
        <v>6491.9668264483544</v>
      </c>
      <c r="P96" s="8">
        <f t="shared" si="11"/>
        <v>6618.5556397598666</v>
      </c>
      <c r="Q96" s="8">
        <f t="shared" si="11"/>
        <v>6751.5377162875466</v>
      </c>
      <c r="R96" s="8">
        <f t="shared" si="11"/>
        <v>6817.8815648268701</v>
      </c>
      <c r="S96" s="8">
        <f t="shared" si="11"/>
        <v>6903.9547665889322</v>
      </c>
      <c r="T96" s="8">
        <f t="shared" si="11"/>
        <v>6923.1941473661254</v>
      </c>
      <c r="U96" s="8">
        <f t="shared" si="11"/>
        <v>6965.3980349282419</v>
      </c>
      <c r="V96" s="8">
        <f t="shared" si="11"/>
        <v>6975.669070542046</v>
      </c>
      <c r="W96" s="8">
        <f t="shared" si="11"/>
        <v>6941.5644281016457</v>
      </c>
      <c r="X96" s="8">
        <f t="shared" si="11"/>
        <v>7965.0625599281784</v>
      </c>
      <c r="Y96" s="8">
        <f t="shared" si="11"/>
        <v>7809.369553394049</v>
      </c>
      <c r="Z96" s="8">
        <f t="shared" si="11"/>
        <v>7591.2732914521057</v>
      </c>
      <c r="AA96" s="8">
        <f t="shared" si="11"/>
        <v>7347.6578083493896</v>
      </c>
      <c r="AB96" s="8">
        <f t="shared" si="11"/>
        <v>7100.3791273075603</v>
      </c>
      <c r="AC96" s="8">
        <f t="shared" si="11"/>
        <v>6877.6160388601274</v>
      </c>
      <c r="AD96" s="8">
        <f t="shared" si="11"/>
        <v>6649.9064651869585</v>
      </c>
      <c r="AE96" s="8">
        <f t="shared" si="11"/>
        <v>6431.0263739011316</v>
      </c>
      <c r="AF96" s="8">
        <f t="shared" si="11"/>
        <v>6223.2210541873192</v>
      </c>
      <c r="AG96" s="8">
        <f t="shared" si="11"/>
        <v>5972.7247453839755</v>
      </c>
      <c r="AH96" s="8">
        <f t="shared" si="11"/>
        <v>5672.9727177271279</v>
      </c>
      <c r="AI96" s="8">
        <f t="shared" si="11"/>
        <v>5368.3011148196492</v>
      </c>
      <c r="AJ96" s="8">
        <f t="shared" si="11"/>
        <v>5060.0291291378344</v>
      </c>
      <c r="AK96" s="8">
        <f t="shared" si="11"/>
        <v>4728.3538617370614</v>
      </c>
      <c r="AL96" s="8">
        <f t="shared" si="11"/>
        <v>4389.3620143732242</v>
      </c>
      <c r="AM96" s="8">
        <f t="shared" si="11"/>
        <v>4014.6542743980112</v>
      </c>
    </row>
    <row r="97" spans="1:39" s="10" customFormat="1" x14ac:dyDescent="0.8">
      <c r="A97" s="3"/>
      <c r="C97" s="7" t="s">
        <v>23</v>
      </c>
      <c r="D97" s="7" t="s">
        <v>2</v>
      </c>
      <c r="E97" s="7" t="s">
        <v>24</v>
      </c>
      <c r="F97" s="8">
        <f t="shared" ref="F97:AM97" si="12">F48/1000</f>
        <v>0</v>
      </c>
      <c r="G97" s="8">
        <f t="shared" si="12"/>
        <v>4.4159820400000012</v>
      </c>
      <c r="H97" s="8">
        <f t="shared" si="12"/>
        <v>0.72904314628802713</v>
      </c>
      <c r="I97" s="8">
        <f t="shared" si="12"/>
        <v>1.9286169737512142</v>
      </c>
      <c r="J97" s="8">
        <f t="shared" si="12"/>
        <v>2.2084533398937225</v>
      </c>
      <c r="K97" s="8">
        <f t="shared" si="12"/>
        <v>2.5043342510733004</v>
      </c>
      <c r="L97" s="8">
        <f t="shared" si="12"/>
        <v>2.8003598085831118</v>
      </c>
      <c r="M97" s="8">
        <f t="shared" si="12"/>
        <v>3.1049244288751421</v>
      </c>
      <c r="N97" s="8">
        <f t="shared" si="12"/>
        <v>3.385458169616689</v>
      </c>
      <c r="O97" s="8">
        <f t="shared" si="12"/>
        <v>3.3829477023886536</v>
      </c>
      <c r="P97" s="8">
        <f t="shared" si="12"/>
        <v>3.3804717702060052</v>
      </c>
      <c r="Q97" s="8">
        <f t="shared" si="12"/>
        <v>3.3871686522731808</v>
      </c>
      <c r="R97" s="8">
        <f t="shared" si="12"/>
        <v>3.375616603659128</v>
      </c>
      <c r="S97" s="8">
        <f t="shared" si="12"/>
        <v>3.3732356887200816</v>
      </c>
      <c r="T97" s="8">
        <f t="shared" si="12"/>
        <v>24.662696220649259</v>
      </c>
      <c r="U97" s="8">
        <f t="shared" si="12"/>
        <v>47.673570622818254</v>
      </c>
      <c r="V97" s="8">
        <f t="shared" si="12"/>
        <v>69.03282592633343</v>
      </c>
      <c r="W97" s="8">
        <f t="shared" si="12"/>
        <v>87.220772904842576</v>
      </c>
      <c r="X97" s="8">
        <f t="shared" si="12"/>
        <v>107.90967340558586</v>
      </c>
      <c r="Y97" s="8">
        <f t="shared" si="12"/>
        <v>132.48476062041479</v>
      </c>
      <c r="Z97" s="8">
        <f t="shared" si="12"/>
        <v>156.06223994951961</v>
      </c>
      <c r="AA97" s="8">
        <f t="shared" si="12"/>
        <v>174.08468196469295</v>
      </c>
      <c r="AB97" s="8">
        <f t="shared" si="12"/>
        <v>193.01113876842646</v>
      </c>
      <c r="AC97" s="8">
        <f t="shared" si="12"/>
        <v>213.29702127583172</v>
      </c>
      <c r="AD97" s="8">
        <f t="shared" si="12"/>
        <v>230.30040506001535</v>
      </c>
      <c r="AE97" s="8">
        <f t="shared" si="12"/>
        <v>246.0916691984647</v>
      </c>
      <c r="AF97" s="8">
        <f t="shared" si="12"/>
        <v>265.76663267191196</v>
      </c>
      <c r="AG97" s="8">
        <f t="shared" si="12"/>
        <v>281.43348927354492</v>
      </c>
      <c r="AH97" s="8">
        <f t="shared" si="12"/>
        <v>294.62148863311648</v>
      </c>
      <c r="AI97" s="8">
        <f t="shared" si="12"/>
        <v>308.80793629005609</v>
      </c>
      <c r="AJ97" s="8">
        <f t="shared" si="12"/>
        <v>321.22877221962761</v>
      </c>
      <c r="AK97" s="8">
        <f t="shared" si="12"/>
        <v>332.44806425507863</v>
      </c>
      <c r="AL97" s="8">
        <f t="shared" si="12"/>
        <v>340.34392622280393</v>
      </c>
      <c r="AM97" s="8">
        <f t="shared" si="12"/>
        <v>343.13272351052763</v>
      </c>
    </row>
    <row r="98" spans="1:39" s="10" customFormat="1" x14ac:dyDescent="0.8">
      <c r="A98" s="3"/>
      <c r="C98" s="7" t="s">
        <v>25</v>
      </c>
      <c r="D98" s="7" t="s">
        <v>2</v>
      </c>
      <c r="E98" s="7" t="s">
        <v>25</v>
      </c>
      <c r="F98" s="8">
        <f>F49/3.6/1000</f>
        <v>847.34823275033773</v>
      </c>
      <c r="G98" s="8">
        <f t="shared" ref="G98:AM98" si="13">G49/3.6/1000</f>
        <v>826.4484143100475</v>
      </c>
      <c r="H98" s="8">
        <f t="shared" si="13"/>
        <v>837.82089218632598</v>
      </c>
      <c r="I98" s="8">
        <f t="shared" si="13"/>
        <v>826.16154412917626</v>
      </c>
      <c r="J98" s="8">
        <f t="shared" si="13"/>
        <v>809.59180276194195</v>
      </c>
      <c r="K98" s="8">
        <f t="shared" si="13"/>
        <v>800.13799567174215</v>
      </c>
      <c r="L98" s="8">
        <f t="shared" si="13"/>
        <v>789.09100819447883</v>
      </c>
      <c r="M98" s="8">
        <f t="shared" si="13"/>
        <v>784.28956332176779</v>
      </c>
      <c r="N98" s="8">
        <f t="shared" si="13"/>
        <v>772.96211661757934</v>
      </c>
      <c r="O98" s="8">
        <f t="shared" si="13"/>
        <v>765.88524408128717</v>
      </c>
      <c r="P98" s="8">
        <f t="shared" si="13"/>
        <v>754.02582672066751</v>
      </c>
      <c r="Q98" s="8">
        <f t="shared" si="13"/>
        <v>753.61660643764662</v>
      </c>
      <c r="R98" s="8">
        <f t="shared" si="13"/>
        <v>735.45669863790397</v>
      </c>
      <c r="S98" s="8">
        <f t="shared" si="13"/>
        <v>719.27659112570109</v>
      </c>
      <c r="T98" s="8">
        <f t="shared" si="13"/>
        <v>946.93386285397457</v>
      </c>
      <c r="U98" s="8">
        <f t="shared" si="13"/>
        <v>1183.5677231717291</v>
      </c>
      <c r="V98" s="8">
        <f t="shared" si="13"/>
        <v>1409.536375705072</v>
      </c>
      <c r="W98" s="8">
        <f t="shared" si="13"/>
        <v>1639.7598213275494</v>
      </c>
      <c r="X98" s="8">
        <f t="shared" si="13"/>
        <v>1929.4731040261195</v>
      </c>
      <c r="Y98" s="8">
        <f t="shared" si="13"/>
        <v>2041.2233611729473</v>
      </c>
      <c r="Z98" s="8">
        <f t="shared" si="13"/>
        <v>2150.2108729419915</v>
      </c>
      <c r="AA98" s="8">
        <f t="shared" si="13"/>
        <v>2257.2362073036652</v>
      </c>
      <c r="AB98" s="8">
        <f t="shared" si="13"/>
        <v>2344.0238031614622</v>
      </c>
      <c r="AC98" s="8">
        <f t="shared" si="13"/>
        <v>2446.2520832065411</v>
      </c>
      <c r="AD98" s="8">
        <f t="shared" si="13"/>
        <v>2333.2287992497922</v>
      </c>
      <c r="AE98" s="8">
        <f t="shared" si="13"/>
        <v>2215.0769505575404</v>
      </c>
      <c r="AF98" s="8">
        <f t="shared" si="13"/>
        <v>2094.1225432297833</v>
      </c>
      <c r="AG98" s="8">
        <f t="shared" si="13"/>
        <v>1974.5072406380439</v>
      </c>
      <c r="AH98" s="8">
        <f t="shared" si="13"/>
        <v>2068.3775072420403</v>
      </c>
      <c r="AI98" s="8">
        <f t="shared" si="13"/>
        <v>2027.336464833586</v>
      </c>
      <c r="AJ98" s="8">
        <f t="shared" si="13"/>
        <v>1984.1497925377546</v>
      </c>
      <c r="AK98" s="8">
        <f t="shared" si="13"/>
        <v>1927.3172119435962</v>
      </c>
      <c r="AL98" s="8">
        <f t="shared" si="13"/>
        <v>2049.6403162711545</v>
      </c>
      <c r="AM98" s="8">
        <f t="shared" si="13"/>
        <v>1881.6765597205122</v>
      </c>
    </row>
    <row r="99" spans="1:39" s="10" customFormat="1" x14ac:dyDescent="0.8">
      <c r="A99" s="3"/>
    </row>
  </sheetData>
  <phoneticPr fontId="4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CA8C3-5932-43D1-9ED5-5A48074E9569}">
  <sheetPr>
    <tabColor theme="4" tint="0.79998168889431442"/>
  </sheetPr>
  <dimension ref="A1:AM99"/>
  <sheetViews>
    <sheetView showGridLines="0" topLeftCell="A70" zoomScale="80" zoomScaleNormal="80" workbookViewId="0">
      <selection activeCell="E44" sqref="E44"/>
    </sheetView>
  </sheetViews>
  <sheetFormatPr defaultRowHeight="18" x14ac:dyDescent="0.8"/>
  <cols>
    <col min="1" max="1" width="3.27734375" customWidth="1"/>
    <col min="2" max="2" width="3.1640625" customWidth="1"/>
    <col min="3" max="3" width="22.1640625" customWidth="1"/>
    <col min="5" max="5" width="54.0546875" customWidth="1"/>
    <col min="6" max="24" width="16.109375" bestFit="1" customWidth="1"/>
    <col min="25" max="39" width="14.88671875" bestFit="1" customWidth="1"/>
  </cols>
  <sheetData>
    <row r="1" spans="1:39" s="11" customFormat="1" ht="21.75" customHeight="1" x14ac:dyDescent="0.8">
      <c r="F1" s="11" t="s">
        <v>10</v>
      </c>
    </row>
    <row r="2" spans="1:39" s="13" customFormat="1" x14ac:dyDescent="0.8">
      <c r="C2" s="14"/>
      <c r="D2" s="14"/>
      <c r="E2" s="16"/>
      <c r="F2" s="15">
        <v>2017</v>
      </c>
      <c r="G2" s="15">
        <v>2018</v>
      </c>
      <c r="H2" s="15">
        <v>2019</v>
      </c>
      <c r="I2" s="15">
        <v>2020</v>
      </c>
      <c r="J2" s="15">
        <v>2021</v>
      </c>
      <c r="K2" s="15">
        <v>2022</v>
      </c>
      <c r="L2" s="15">
        <v>2023</v>
      </c>
      <c r="M2" s="15">
        <v>2024</v>
      </c>
      <c r="N2" s="15">
        <v>2025</v>
      </c>
      <c r="O2" s="15">
        <v>2026</v>
      </c>
      <c r="P2" s="15">
        <v>2027</v>
      </c>
      <c r="Q2" s="15">
        <v>2028</v>
      </c>
      <c r="R2" s="15">
        <v>2029</v>
      </c>
      <c r="S2" s="15">
        <v>2030</v>
      </c>
      <c r="T2" s="15">
        <v>2031</v>
      </c>
      <c r="U2" s="15">
        <v>2032</v>
      </c>
      <c r="V2" s="15">
        <v>2033</v>
      </c>
      <c r="W2" s="15">
        <v>2034</v>
      </c>
      <c r="X2" s="15">
        <v>2035</v>
      </c>
      <c r="Y2" s="15">
        <v>2036</v>
      </c>
      <c r="Z2" s="15">
        <v>2037</v>
      </c>
      <c r="AA2" s="15">
        <v>2038</v>
      </c>
      <c r="AB2" s="15">
        <v>2039</v>
      </c>
      <c r="AC2" s="15">
        <v>2040</v>
      </c>
      <c r="AD2" s="15">
        <v>2041</v>
      </c>
      <c r="AE2" s="15">
        <v>2042</v>
      </c>
      <c r="AF2" s="15">
        <v>2043</v>
      </c>
      <c r="AG2" s="15">
        <v>2044</v>
      </c>
      <c r="AH2" s="15">
        <v>2045</v>
      </c>
      <c r="AI2" s="15">
        <v>2046</v>
      </c>
      <c r="AJ2" s="15">
        <v>2047</v>
      </c>
      <c r="AK2" s="15">
        <v>2048</v>
      </c>
      <c r="AL2" s="15">
        <v>2049</v>
      </c>
      <c r="AM2" s="15">
        <v>2050</v>
      </c>
    </row>
    <row r="3" spans="1:39" x14ac:dyDescent="0.8">
      <c r="C3" s="19" t="s">
        <v>8</v>
      </c>
      <c r="D3" s="19" t="s">
        <v>5</v>
      </c>
      <c r="E3" s="7" t="s">
        <v>11</v>
      </c>
      <c r="F3" s="12">
        <v>37007.024469999997</v>
      </c>
      <c r="G3" s="12">
        <v>36862.944300000003</v>
      </c>
      <c r="H3" s="12">
        <v>36870.7091</v>
      </c>
      <c r="I3" s="12">
        <v>36506.766000000003</v>
      </c>
      <c r="J3" s="12">
        <v>36189.301800000001</v>
      </c>
      <c r="K3" s="12">
        <v>35959.920299999998</v>
      </c>
      <c r="L3" s="12">
        <v>35720.7284</v>
      </c>
      <c r="M3" s="12">
        <v>35570.991699999999</v>
      </c>
      <c r="N3" s="12">
        <v>35217.977400000003</v>
      </c>
      <c r="O3" s="12">
        <v>34963.454899999997</v>
      </c>
      <c r="P3" s="12">
        <v>34702.4205</v>
      </c>
      <c r="Q3" s="12">
        <v>34531.261899999998</v>
      </c>
      <c r="R3" s="12">
        <v>34162.118000000002</v>
      </c>
      <c r="S3" s="12">
        <v>33883.166799999999</v>
      </c>
      <c r="T3" s="12">
        <v>33550.732000000004</v>
      </c>
      <c r="U3" s="12">
        <v>33421.741399999999</v>
      </c>
      <c r="V3" s="12">
        <v>33015.989399999999</v>
      </c>
      <c r="W3" s="12">
        <v>32697.002799999998</v>
      </c>
      <c r="X3" s="12">
        <v>32373.297500000001</v>
      </c>
      <c r="Y3" s="12">
        <v>32134.3217</v>
      </c>
      <c r="Z3" s="12">
        <v>31712.594000000001</v>
      </c>
      <c r="AA3" s="12">
        <v>31376.385999999999</v>
      </c>
      <c r="AB3" s="12">
        <v>31036.853999999999</v>
      </c>
      <c r="AC3" s="12">
        <v>30781.054</v>
      </c>
      <c r="AD3" s="12">
        <v>30349.744999999999</v>
      </c>
      <c r="AE3" s="12">
        <v>30003.239000000001</v>
      </c>
      <c r="AF3" s="12">
        <v>29655.524000000001</v>
      </c>
      <c r="AG3" s="12">
        <v>29307.147000000001</v>
      </c>
      <c r="AH3" s="12">
        <v>29041.665000000001</v>
      </c>
      <c r="AI3" s="12">
        <v>28610.238000000001</v>
      </c>
      <c r="AJ3" s="12">
        <v>28262.361000000001</v>
      </c>
      <c r="AK3" s="12">
        <v>27915.117999999999</v>
      </c>
      <c r="AL3" s="12">
        <v>27648.796999999999</v>
      </c>
      <c r="AM3" s="12">
        <v>27222.510999999999</v>
      </c>
    </row>
    <row r="4" spans="1:39" x14ac:dyDescent="0.8">
      <c r="C4" s="19" t="s">
        <v>8</v>
      </c>
      <c r="D4" s="19" t="s">
        <v>5</v>
      </c>
      <c r="E4" s="7" t="s">
        <v>32</v>
      </c>
      <c r="F4" s="12">
        <v>34247</v>
      </c>
      <c r="G4" s="12">
        <v>34170</v>
      </c>
      <c r="H4" s="12">
        <v>34629</v>
      </c>
      <c r="I4" s="12">
        <v>34230.272199999999</v>
      </c>
      <c r="J4" s="12">
        <v>33851.646399999998</v>
      </c>
      <c r="K4" s="12">
        <v>33555.636599999998</v>
      </c>
      <c r="L4" s="12">
        <v>33250.438000000002</v>
      </c>
      <c r="M4" s="12">
        <v>33029.0268</v>
      </c>
      <c r="N4" s="12">
        <v>32617.103299999999</v>
      </c>
      <c r="O4" s="12">
        <v>32296.604500000001</v>
      </c>
      <c r="P4" s="12">
        <v>31970.005399999998</v>
      </c>
      <c r="Q4" s="12">
        <v>31727.600900000001</v>
      </c>
      <c r="R4" s="12">
        <v>31299.7261</v>
      </c>
      <c r="S4" s="12">
        <v>30956.3429</v>
      </c>
      <c r="T4" s="12">
        <v>30334.277300000002</v>
      </c>
      <c r="U4" s="12">
        <v>29629.533899999999</v>
      </c>
      <c r="V4" s="12">
        <v>28717.6355</v>
      </c>
      <c r="W4" s="12">
        <v>27875.855800000001</v>
      </c>
      <c r="X4" s="12">
        <v>27047.442599999998</v>
      </c>
      <c r="Y4" s="12">
        <v>26267.590499999998</v>
      </c>
      <c r="Z4" s="12">
        <v>25354.547999999999</v>
      </c>
      <c r="AA4" s="12">
        <v>24508.688999999998</v>
      </c>
      <c r="AB4" s="12">
        <v>23698.808000000001</v>
      </c>
      <c r="AC4" s="12">
        <v>22918.720000000001</v>
      </c>
      <c r="AD4" s="12">
        <v>22024.607</v>
      </c>
      <c r="AE4" s="12">
        <v>21215.038</v>
      </c>
      <c r="AF4" s="12">
        <v>20407.315999999999</v>
      </c>
      <c r="AG4" s="12">
        <v>19564.598000000002</v>
      </c>
      <c r="AH4" s="12">
        <v>18812.781999999999</v>
      </c>
      <c r="AI4" s="12">
        <v>17965.786</v>
      </c>
      <c r="AJ4" s="12">
        <v>17155.634999999998</v>
      </c>
      <c r="AK4" s="12">
        <v>16358.733</v>
      </c>
      <c r="AL4" s="12">
        <v>15618.614</v>
      </c>
      <c r="AM4" s="12">
        <v>14798.514999999999</v>
      </c>
    </row>
    <row r="5" spans="1:39" x14ac:dyDescent="0.8">
      <c r="C5" s="19" t="s">
        <v>8</v>
      </c>
      <c r="D5" s="19" t="s">
        <v>5</v>
      </c>
      <c r="E5" s="7" t="s">
        <v>12</v>
      </c>
      <c r="F5" s="12">
        <v>1749.865031</v>
      </c>
      <c r="G5" s="12">
        <v>1746.23289</v>
      </c>
      <c r="H5" s="12">
        <v>1742.42121</v>
      </c>
      <c r="I5" s="12">
        <v>1730.7906399999999</v>
      </c>
      <c r="J5" s="12">
        <v>1724.04213</v>
      </c>
      <c r="K5" s="12">
        <v>1716.77853</v>
      </c>
      <c r="L5" s="12">
        <v>1709.04952</v>
      </c>
      <c r="M5" s="12">
        <v>1700.9043300000001</v>
      </c>
      <c r="N5" s="12">
        <v>1692.38741</v>
      </c>
      <c r="O5" s="12">
        <v>1683.53485</v>
      </c>
      <c r="P5" s="12">
        <v>1674.3729499999999</v>
      </c>
      <c r="Q5" s="12">
        <v>1664.9190000000001</v>
      </c>
      <c r="R5" s="12">
        <v>1655.18301</v>
      </c>
      <c r="S5" s="12">
        <v>1645.17001</v>
      </c>
      <c r="T5" s="12">
        <v>1634.88383</v>
      </c>
      <c r="U5" s="12">
        <v>1624.3304000000001</v>
      </c>
      <c r="V5" s="12">
        <v>1613.51926</v>
      </c>
      <c r="W5" s="12">
        <v>1602.4634599999999</v>
      </c>
      <c r="X5" s="12">
        <v>1591.17896</v>
      </c>
      <c r="Y5" s="12">
        <v>1579.67346</v>
      </c>
      <c r="Z5" s="12">
        <v>1567.9656</v>
      </c>
      <c r="AA5" s="12">
        <v>1556.0751</v>
      </c>
      <c r="AB5" s="12">
        <v>1544.0234</v>
      </c>
      <c r="AC5" s="12">
        <v>1531.8335</v>
      </c>
      <c r="AD5" s="12">
        <v>1519.5302999999999</v>
      </c>
      <c r="AE5" s="12">
        <v>1507.1405999999999</v>
      </c>
      <c r="AF5" s="12">
        <v>1494.6922999999999</v>
      </c>
      <c r="AG5" s="12">
        <v>1482.2119</v>
      </c>
      <c r="AH5" s="12">
        <v>1469.7229</v>
      </c>
      <c r="AI5" s="12">
        <v>1457.2437</v>
      </c>
      <c r="AJ5" s="12">
        <v>1444.7876000000001</v>
      </c>
      <c r="AK5" s="12">
        <v>1432.3622</v>
      </c>
      <c r="AL5" s="12">
        <v>1419.9688000000001</v>
      </c>
      <c r="AM5" s="12">
        <v>1407.6025</v>
      </c>
    </row>
    <row r="6" spans="1:39" x14ac:dyDescent="0.8">
      <c r="C6" s="19" t="s">
        <v>8</v>
      </c>
      <c r="D6" s="19" t="s">
        <v>5</v>
      </c>
      <c r="E6" s="22" t="s">
        <v>13</v>
      </c>
      <c r="F6" s="12">
        <v>225</v>
      </c>
      <c r="G6" s="12">
        <v>216</v>
      </c>
      <c r="H6" s="12">
        <v>216</v>
      </c>
      <c r="I6" s="12">
        <v>214.600202</v>
      </c>
      <c r="J6" s="12">
        <v>212.58433199999999</v>
      </c>
      <c r="K6" s="12">
        <v>211.09254899999999</v>
      </c>
      <c r="L6" s="12">
        <v>209.543059</v>
      </c>
      <c r="M6" s="12">
        <v>208.519768</v>
      </c>
      <c r="N6" s="12">
        <v>206.294782</v>
      </c>
      <c r="O6" s="12">
        <v>204.60598100000001</v>
      </c>
      <c r="P6" s="12">
        <v>202.87882500000001</v>
      </c>
      <c r="Q6" s="12">
        <v>201.68103500000001</v>
      </c>
      <c r="R6" s="12">
        <v>199.31711799999999</v>
      </c>
      <c r="S6" s="12">
        <v>197.484433</v>
      </c>
      <c r="T6" s="12">
        <v>196.24969200000001</v>
      </c>
      <c r="U6" s="12">
        <v>195.51706799999999</v>
      </c>
      <c r="V6" s="12">
        <v>193.68511100000001</v>
      </c>
      <c r="W6" s="12">
        <v>192.35798500000001</v>
      </c>
      <c r="X6" s="12">
        <v>191.00340499999999</v>
      </c>
      <c r="Y6" s="12">
        <v>190.14181099999999</v>
      </c>
      <c r="Z6" s="12">
        <v>188.21690000000001</v>
      </c>
      <c r="AA6" s="12">
        <v>186.78958</v>
      </c>
      <c r="AB6" s="12">
        <v>185.34290999999999</v>
      </c>
      <c r="AC6" s="12">
        <v>184.38342</v>
      </c>
      <c r="AD6" s="12">
        <v>182.40277</v>
      </c>
      <c r="AE6" s="12">
        <v>180.91552999999999</v>
      </c>
      <c r="AF6" s="12">
        <v>179.42124999999999</v>
      </c>
      <c r="AG6" s="12">
        <v>177.92312000000001</v>
      </c>
      <c r="AH6" s="12">
        <v>176.90729999999999</v>
      </c>
      <c r="AI6" s="12">
        <v>174.92596</v>
      </c>
      <c r="AJ6" s="12">
        <v>173.43073999999999</v>
      </c>
      <c r="AK6" s="12">
        <v>171.93921</v>
      </c>
      <c r="AL6" s="12">
        <v>170.91851</v>
      </c>
      <c r="AM6" s="12">
        <v>168.96708000000001</v>
      </c>
    </row>
    <row r="7" spans="1:39" x14ac:dyDescent="0.8">
      <c r="C7" s="19" t="s">
        <v>8</v>
      </c>
      <c r="D7" s="19" t="s">
        <v>5</v>
      </c>
      <c r="E7" s="22" t="s">
        <v>14</v>
      </c>
      <c r="F7" s="12">
        <v>12</v>
      </c>
      <c r="G7" s="12">
        <v>12</v>
      </c>
      <c r="H7" s="12">
        <v>12</v>
      </c>
      <c r="I7" s="12">
        <v>12</v>
      </c>
      <c r="J7" s="12">
        <v>12</v>
      </c>
      <c r="K7" s="12">
        <v>12</v>
      </c>
      <c r="L7" s="12">
        <v>12</v>
      </c>
      <c r="M7" s="12">
        <v>12</v>
      </c>
      <c r="N7" s="12">
        <v>12</v>
      </c>
      <c r="O7" s="12">
        <v>12</v>
      </c>
      <c r="P7" s="12">
        <v>12</v>
      </c>
      <c r="Q7" s="12">
        <v>12</v>
      </c>
      <c r="R7" s="12">
        <v>12</v>
      </c>
      <c r="S7" s="12">
        <v>12</v>
      </c>
      <c r="T7" s="12">
        <v>12</v>
      </c>
      <c r="U7" s="12">
        <v>12</v>
      </c>
      <c r="V7" s="12">
        <v>12</v>
      </c>
      <c r="W7" s="12">
        <v>12</v>
      </c>
      <c r="X7" s="12">
        <v>12</v>
      </c>
      <c r="Y7" s="12">
        <v>12</v>
      </c>
      <c r="Z7" s="12">
        <v>12</v>
      </c>
      <c r="AA7" s="12">
        <v>12</v>
      </c>
      <c r="AB7" s="12">
        <v>12</v>
      </c>
      <c r="AC7" s="12">
        <v>12</v>
      </c>
      <c r="AD7" s="12">
        <v>12</v>
      </c>
      <c r="AE7" s="12">
        <v>12</v>
      </c>
      <c r="AF7" s="12">
        <v>12</v>
      </c>
      <c r="AG7" s="12">
        <v>12</v>
      </c>
      <c r="AH7" s="12">
        <v>12</v>
      </c>
      <c r="AI7" s="12">
        <v>12</v>
      </c>
      <c r="AJ7" s="12">
        <v>12</v>
      </c>
      <c r="AK7" s="12">
        <v>12</v>
      </c>
      <c r="AL7" s="12">
        <v>12</v>
      </c>
      <c r="AM7" s="12">
        <v>12</v>
      </c>
    </row>
    <row r="8" spans="1:39" x14ac:dyDescent="0.8">
      <c r="C8" s="19" t="s">
        <v>8</v>
      </c>
      <c r="D8" s="19" t="s">
        <v>5</v>
      </c>
      <c r="E8" s="7" t="s">
        <v>15</v>
      </c>
      <c r="F8" s="12">
        <v>2819.0985449999998</v>
      </c>
      <c r="G8" s="12">
        <v>2704.1249400000002</v>
      </c>
      <c r="H8" s="12">
        <v>2582.00576</v>
      </c>
      <c r="I8" s="12">
        <v>2504.14014</v>
      </c>
      <c r="J8" s="12">
        <v>2533.1023399999999</v>
      </c>
      <c r="K8" s="12">
        <v>2572.9168599999998</v>
      </c>
      <c r="L8" s="12">
        <v>2612.7836900000002</v>
      </c>
      <c r="M8" s="12">
        <v>2664.41608</v>
      </c>
      <c r="N8" s="12">
        <v>2694.07519</v>
      </c>
      <c r="O8" s="12">
        <v>2728.1985199999999</v>
      </c>
      <c r="P8" s="12">
        <v>2762.9403900000002</v>
      </c>
      <c r="Q8" s="12">
        <v>2809.6798699999999</v>
      </c>
      <c r="R8" s="12">
        <v>2834.8030899999999</v>
      </c>
      <c r="S8" s="12">
        <v>2872.2328900000002</v>
      </c>
      <c r="T8" s="12">
        <v>3508.6696499999998</v>
      </c>
      <c r="U8" s="12">
        <v>3967.0169500000002</v>
      </c>
      <c r="V8" s="12">
        <v>4309.9137600000004</v>
      </c>
      <c r="W8" s="12">
        <v>4692.8724599999996</v>
      </c>
      <c r="X8" s="12">
        <v>5076.9765299999999</v>
      </c>
      <c r="Y8" s="12">
        <v>5493.54414</v>
      </c>
      <c r="Z8" s="12">
        <v>5833.0455000000002</v>
      </c>
      <c r="AA8" s="12">
        <v>6212.0712999999996</v>
      </c>
      <c r="AB8" s="12">
        <v>6591.8834999999999</v>
      </c>
      <c r="AC8" s="12">
        <v>7011.0249000000003</v>
      </c>
      <c r="AD8" s="12">
        <v>7351.1953999999996</v>
      </c>
      <c r="AE8" s="12">
        <v>7730.3701000000001</v>
      </c>
      <c r="AF8" s="12">
        <v>8109.1176999999998</v>
      </c>
      <c r="AG8" s="12">
        <v>8487.8698000000004</v>
      </c>
      <c r="AH8" s="12">
        <v>8900.6836999999996</v>
      </c>
      <c r="AI8" s="12">
        <v>9210.6190999999999</v>
      </c>
      <c r="AJ8" s="12">
        <v>9542.2178999999996</v>
      </c>
      <c r="AK8" s="12">
        <v>9862.9485000000004</v>
      </c>
      <c r="AL8" s="12">
        <v>10209.742</v>
      </c>
      <c r="AM8" s="12">
        <v>10469.694</v>
      </c>
    </row>
    <row r="9" spans="1:39" x14ac:dyDescent="0.8">
      <c r="C9" s="19" t="s">
        <v>8</v>
      </c>
      <c r="D9" s="19" t="s">
        <v>5</v>
      </c>
      <c r="E9" s="7" t="s">
        <v>16</v>
      </c>
      <c r="F9" s="12">
        <v>1225.3541250000001</v>
      </c>
      <c r="G9" s="12">
        <v>1222.59907</v>
      </c>
      <c r="H9" s="12">
        <v>1239.02205</v>
      </c>
      <c r="I9" s="12">
        <v>1224.7556099999999</v>
      </c>
      <c r="J9" s="12">
        <v>1211.2084199999999</v>
      </c>
      <c r="K9" s="12">
        <v>1200.6172099999999</v>
      </c>
      <c r="L9" s="12">
        <v>1189.69724</v>
      </c>
      <c r="M9" s="12">
        <v>1181.7751699999999</v>
      </c>
      <c r="N9" s="12">
        <v>1167.0365899999999</v>
      </c>
      <c r="O9" s="12">
        <v>1155.56918</v>
      </c>
      <c r="P9" s="12">
        <v>1143.8834899999999</v>
      </c>
      <c r="Q9" s="12">
        <v>1135.21029</v>
      </c>
      <c r="R9" s="12">
        <v>1119.9009699999999</v>
      </c>
      <c r="S9" s="12">
        <v>1107.61475</v>
      </c>
      <c r="T9" s="12">
        <v>1085.3573100000001</v>
      </c>
      <c r="U9" s="12">
        <v>1064.90805</v>
      </c>
      <c r="V9" s="12">
        <v>1037.64671</v>
      </c>
      <c r="W9" s="12">
        <v>1012.3281899999999</v>
      </c>
      <c r="X9" s="12">
        <v>986.90680799999996</v>
      </c>
      <c r="Y9" s="12">
        <v>963.66004199999998</v>
      </c>
      <c r="Z9" s="12">
        <v>936.38031000000001</v>
      </c>
      <c r="AA9" s="12">
        <v>911.00747999999999</v>
      </c>
      <c r="AB9" s="12">
        <v>885.57447000000002</v>
      </c>
      <c r="AC9" s="12">
        <v>861.98924999999997</v>
      </c>
      <c r="AD9" s="12">
        <v>834.65749000000005</v>
      </c>
      <c r="AE9" s="12">
        <v>809.21231</v>
      </c>
      <c r="AF9" s="12">
        <v>783.76932999999997</v>
      </c>
      <c r="AG9" s="12">
        <v>758.30299000000002</v>
      </c>
      <c r="AH9" s="12">
        <v>734.77403000000004</v>
      </c>
      <c r="AI9" s="12">
        <v>707.53832</v>
      </c>
      <c r="AJ9" s="12">
        <v>682.17498999999998</v>
      </c>
      <c r="AK9" s="12">
        <v>656.80240000000003</v>
      </c>
      <c r="AL9" s="12">
        <v>633.33285000000001</v>
      </c>
      <c r="AM9" s="12">
        <v>606.31406000000004</v>
      </c>
    </row>
    <row r="10" spans="1:39" x14ac:dyDescent="0.8">
      <c r="C10" s="19" t="s">
        <v>8</v>
      </c>
      <c r="D10" s="19" t="s">
        <v>5</v>
      </c>
      <c r="E10" s="7" t="s">
        <v>17</v>
      </c>
      <c r="F10" s="12">
        <v>796.17364520000001</v>
      </c>
      <c r="G10" s="12">
        <v>819.33409900000004</v>
      </c>
      <c r="H10" s="12">
        <v>667.87049400000001</v>
      </c>
      <c r="I10" s="12">
        <v>628.70085900000004</v>
      </c>
      <c r="J10" s="12">
        <v>614.41312900000003</v>
      </c>
      <c r="K10" s="12">
        <v>602.35157400000003</v>
      </c>
      <c r="L10" s="12">
        <v>590.09421599999996</v>
      </c>
      <c r="M10" s="12">
        <v>580.23273800000004</v>
      </c>
      <c r="N10" s="12">
        <v>565.24619499999994</v>
      </c>
      <c r="O10" s="12">
        <v>546.502792</v>
      </c>
      <c r="P10" s="12">
        <v>527.63070300000004</v>
      </c>
      <c r="Q10" s="12">
        <v>511.13221499999997</v>
      </c>
      <c r="R10" s="12">
        <v>489.526207</v>
      </c>
      <c r="S10" s="12">
        <v>470.30006300000002</v>
      </c>
      <c r="T10" s="12">
        <v>586.86663899999996</v>
      </c>
      <c r="U10" s="12">
        <v>737.23692800000003</v>
      </c>
      <c r="V10" s="12">
        <v>852.58228599999995</v>
      </c>
      <c r="W10" s="12">
        <v>953.65943300000004</v>
      </c>
      <c r="X10" s="12">
        <v>1066.87752</v>
      </c>
      <c r="Y10" s="12">
        <v>1200.2187699999999</v>
      </c>
      <c r="Z10" s="12">
        <v>1315.6088</v>
      </c>
      <c r="AA10" s="12">
        <v>1395.2764</v>
      </c>
      <c r="AB10" s="12">
        <v>1496.7411</v>
      </c>
      <c r="AC10" s="12">
        <v>1609.412</v>
      </c>
      <c r="AD10" s="12">
        <v>1686.3542</v>
      </c>
      <c r="AE10" s="12">
        <v>1763.4186</v>
      </c>
      <c r="AF10" s="12">
        <v>1874.8074999999999</v>
      </c>
      <c r="AG10" s="12">
        <v>1949.431</v>
      </c>
      <c r="AH10" s="12">
        <v>2017.4919</v>
      </c>
      <c r="AI10" s="12">
        <v>2097.3240999999998</v>
      </c>
      <c r="AJ10" s="12">
        <v>2165.5142999999998</v>
      </c>
      <c r="AK10" s="12">
        <v>2230.1190000000001</v>
      </c>
      <c r="AL10" s="12">
        <v>2277.3141999999998</v>
      </c>
      <c r="AM10" s="12">
        <v>2283.3649999999998</v>
      </c>
    </row>
    <row r="11" spans="1:39" x14ac:dyDescent="0.8">
      <c r="C11" s="19" t="s">
        <v>8</v>
      </c>
      <c r="D11" s="19" t="s">
        <v>5</v>
      </c>
      <c r="E11" s="7" t="s">
        <v>18</v>
      </c>
      <c r="F11" s="12">
        <v>61</v>
      </c>
      <c r="G11" s="12">
        <v>61</v>
      </c>
      <c r="H11" s="12">
        <v>61</v>
      </c>
      <c r="I11" s="12">
        <v>61</v>
      </c>
      <c r="J11" s="12">
        <v>61</v>
      </c>
      <c r="K11" s="12">
        <v>61</v>
      </c>
      <c r="L11" s="12">
        <v>61</v>
      </c>
      <c r="M11" s="12">
        <v>61</v>
      </c>
      <c r="N11" s="12">
        <v>61</v>
      </c>
      <c r="O11" s="12">
        <v>61</v>
      </c>
      <c r="P11" s="12">
        <v>61</v>
      </c>
      <c r="Q11" s="12">
        <v>61</v>
      </c>
      <c r="R11" s="12">
        <v>61</v>
      </c>
      <c r="S11" s="12">
        <v>61</v>
      </c>
      <c r="T11" s="12">
        <v>61</v>
      </c>
      <c r="U11" s="12">
        <v>61</v>
      </c>
      <c r="V11" s="12">
        <v>61</v>
      </c>
      <c r="W11" s="12">
        <v>61</v>
      </c>
      <c r="X11" s="12">
        <v>61</v>
      </c>
      <c r="Y11" s="12">
        <v>61</v>
      </c>
      <c r="Z11" s="12">
        <v>61</v>
      </c>
      <c r="AA11" s="12">
        <v>61</v>
      </c>
      <c r="AB11" s="12">
        <v>61</v>
      </c>
      <c r="AC11" s="12">
        <v>61</v>
      </c>
      <c r="AD11" s="12">
        <v>61</v>
      </c>
      <c r="AE11" s="12">
        <v>61</v>
      </c>
      <c r="AF11" s="12">
        <v>61</v>
      </c>
      <c r="AG11" s="12">
        <v>61</v>
      </c>
      <c r="AH11" s="12">
        <v>61</v>
      </c>
      <c r="AI11" s="12">
        <v>61</v>
      </c>
      <c r="AJ11" s="12">
        <v>61</v>
      </c>
      <c r="AK11" s="12">
        <v>61</v>
      </c>
      <c r="AL11" s="12">
        <v>61</v>
      </c>
      <c r="AM11" s="12">
        <v>61</v>
      </c>
    </row>
    <row r="12" spans="1:39" x14ac:dyDescent="0.8">
      <c r="C12" s="19" t="s">
        <v>8</v>
      </c>
      <c r="D12" s="19" t="s">
        <v>5</v>
      </c>
      <c r="E12" s="7" t="s">
        <v>19</v>
      </c>
      <c r="F12" s="12">
        <v>4075.4183870000002</v>
      </c>
      <c r="G12" s="12">
        <v>4072.1849699999998</v>
      </c>
      <c r="H12" s="12">
        <v>4046.58005</v>
      </c>
      <c r="I12" s="12">
        <v>3980.47037</v>
      </c>
      <c r="J12" s="12">
        <v>3918.0702700000002</v>
      </c>
      <c r="K12" s="12">
        <v>3864.9256</v>
      </c>
      <c r="L12" s="12">
        <v>3810.7507300000002</v>
      </c>
      <c r="M12" s="12">
        <v>3765.9697099999998</v>
      </c>
      <c r="N12" s="12">
        <v>3699.8364299999998</v>
      </c>
      <c r="O12" s="12">
        <v>3667.0046299999999</v>
      </c>
      <c r="P12" s="12">
        <v>3633.4889499999999</v>
      </c>
      <c r="Q12" s="12">
        <v>3609.4119599999999</v>
      </c>
      <c r="R12" s="12">
        <v>3564.5427100000002</v>
      </c>
      <c r="S12" s="12">
        <v>3529.14543</v>
      </c>
      <c r="T12" s="12">
        <v>3476.6690400000002</v>
      </c>
      <c r="U12" s="12">
        <v>3438.5762399999999</v>
      </c>
      <c r="V12" s="12">
        <v>3374.87941</v>
      </c>
      <c r="W12" s="12">
        <v>3318.9643000000001</v>
      </c>
      <c r="X12" s="12">
        <v>3262.6492400000002</v>
      </c>
      <c r="Y12" s="12">
        <v>3216.2661699999999</v>
      </c>
      <c r="Z12" s="12">
        <v>3153.614</v>
      </c>
      <c r="AA12" s="12">
        <v>3098.6025</v>
      </c>
      <c r="AB12" s="12">
        <v>3043.3134</v>
      </c>
      <c r="AC12" s="12">
        <v>2995.4785000000002</v>
      </c>
      <c r="AD12" s="12">
        <v>2932.1959999999999</v>
      </c>
      <c r="AE12" s="12">
        <v>2876.4841999999999</v>
      </c>
      <c r="AF12" s="12">
        <v>2820.7049999999999</v>
      </c>
      <c r="AG12" s="12">
        <v>2764.8546999999999</v>
      </c>
      <c r="AH12" s="12">
        <v>2716.5349000000001</v>
      </c>
      <c r="AI12" s="12">
        <v>2653.3797</v>
      </c>
      <c r="AJ12" s="12">
        <v>2597.7024999999999</v>
      </c>
      <c r="AK12" s="12">
        <v>2542.0491000000002</v>
      </c>
      <c r="AL12" s="12">
        <v>2493.7635</v>
      </c>
      <c r="AM12" s="12">
        <v>2431.2105999999999</v>
      </c>
    </row>
    <row r="13" spans="1:39" x14ac:dyDescent="0.8">
      <c r="C13" s="19" t="s">
        <v>9</v>
      </c>
      <c r="D13" s="19" t="s">
        <v>6</v>
      </c>
      <c r="E13" s="7" t="s">
        <v>33</v>
      </c>
      <c r="F13" s="12">
        <v>19163</v>
      </c>
      <c r="G13" s="12">
        <v>18957</v>
      </c>
      <c r="H13" s="12">
        <v>18956</v>
      </c>
      <c r="I13" s="12">
        <v>19068.388299999999</v>
      </c>
      <c r="J13" s="12">
        <v>18615.410800000001</v>
      </c>
      <c r="K13" s="12">
        <v>18547.5903</v>
      </c>
      <c r="L13" s="12">
        <v>18537.8125</v>
      </c>
      <c r="M13" s="12">
        <v>18522.5026</v>
      </c>
      <c r="N13" s="12">
        <v>18502.455300000001</v>
      </c>
      <c r="O13" s="12">
        <v>18478.3217</v>
      </c>
      <c r="P13" s="12">
        <v>18450.5347</v>
      </c>
      <c r="Q13" s="12">
        <v>18419.2824</v>
      </c>
      <c r="R13" s="12">
        <v>18384.5101</v>
      </c>
      <c r="S13" s="12">
        <v>18345.964</v>
      </c>
      <c r="T13" s="12">
        <v>18231.258600000001</v>
      </c>
      <c r="U13" s="12">
        <v>18113.572899999999</v>
      </c>
      <c r="V13" s="12">
        <v>17993.013500000001</v>
      </c>
      <c r="W13" s="12">
        <v>17869.7258</v>
      </c>
      <c r="X13" s="12">
        <v>17743.887699999999</v>
      </c>
      <c r="Y13" s="12">
        <v>17615.5851</v>
      </c>
      <c r="Z13" s="12">
        <v>17485.026000000002</v>
      </c>
      <c r="AA13" s="12">
        <v>17352.43</v>
      </c>
      <c r="AB13" s="12">
        <v>17218.037</v>
      </c>
      <c r="AC13" s="12">
        <v>17082.101999999999</v>
      </c>
      <c r="AD13" s="12">
        <v>16944.903999999999</v>
      </c>
      <c r="AE13" s="12">
        <v>16806.741000000002</v>
      </c>
      <c r="AF13" s="12">
        <v>16667.924999999999</v>
      </c>
      <c r="AG13" s="12">
        <v>16528.752</v>
      </c>
      <c r="AH13" s="12">
        <v>16389.481</v>
      </c>
      <c r="AI13" s="12">
        <v>16250.321</v>
      </c>
      <c r="AJ13" s="12">
        <v>16111.418</v>
      </c>
      <c r="AK13" s="12">
        <v>15972.857</v>
      </c>
      <c r="AL13" s="12">
        <v>15834.653</v>
      </c>
      <c r="AM13" s="12">
        <v>15696.751</v>
      </c>
    </row>
    <row r="14" spans="1:39" x14ac:dyDescent="0.8">
      <c r="C14" s="19" t="s">
        <v>9</v>
      </c>
      <c r="D14" s="19" t="s">
        <v>6</v>
      </c>
      <c r="E14" s="7" t="s">
        <v>20</v>
      </c>
      <c r="F14" s="12">
        <v>19531.878239999998</v>
      </c>
      <c r="G14" s="12">
        <v>19491.336500000001</v>
      </c>
      <c r="H14" s="12">
        <v>19448.790799999999</v>
      </c>
      <c r="I14" s="12">
        <v>19318.971099999999</v>
      </c>
      <c r="J14" s="12">
        <v>19243.644700000001</v>
      </c>
      <c r="K14" s="12">
        <v>19162.568899999998</v>
      </c>
      <c r="L14" s="12">
        <v>19076.298200000001</v>
      </c>
      <c r="M14" s="12">
        <v>18985.382099999999</v>
      </c>
      <c r="N14" s="12">
        <v>18890.316800000001</v>
      </c>
      <c r="O14" s="12">
        <v>18791.505099999998</v>
      </c>
      <c r="P14" s="12">
        <v>18689.240600000001</v>
      </c>
      <c r="Q14" s="12">
        <v>18583.7163</v>
      </c>
      <c r="R14" s="12">
        <v>18475.043699999998</v>
      </c>
      <c r="S14" s="12">
        <v>18363.279299999998</v>
      </c>
      <c r="T14" s="12">
        <v>18248.465700000001</v>
      </c>
      <c r="U14" s="12">
        <v>18130.668900000001</v>
      </c>
      <c r="V14" s="12">
        <v>18009.995699999999</v>
      </c>
      <c r="W14" s="12">
        <v>17886.591700000001</v>
      </c>
      <c r="X14" s="12">
        <v>17760.634699999999</v>
      </c>
      <c r="Y14" s="12">
        <v>17632.2111</v>
      </c>
      <c r="Z14" s="12">
        <v>17501.528999999999</v>
      </c>
      <c r="AA14" s="12">
        <v>17368.808000000001</v>
      </c>
      <c r="AB14" s="12">
        <v>17234.288</v>
      </c>
      <c r="AC14" s="12">
        <v>17098.224999999999</v>
      </c>
      <c r="AD14" s="12">
        <v>16960.897000000001</v>
      </c>
      <c r="AE14" s="12">
        <v>16822.603999999999</v>
      </c>
      <c r="AF14" s="12">
        <v>16683.656999999999</v>
      </c>
      <c r="AG14" s="12">
        <v>16544.351999999999</v>
      </c>
      <c r="AH14" s="12">
        <v>16404.95</v>
      </c>
      <c r="AI14" s="12">
        <v>16265.657999999999</v>
      </c>
      <c r="AJ14" s="12">
        <v>16126.624</v>
      </c>
      <c r="AK14" s="12">
        <v>15987.932000000001</v>
      </c>
      <c r="AL14" s="12">
        <v>15849.598</v>
      </c>
      <c r="AM14" s="12">
        <v>15711.566000000001</v>
      </c>
    </row>
    <row r="15" spans="1:39" x14ac:dyDescent="0.8">
      <c r="A15" s="1"/>
      <c r="C15" s="1"/>
      <c r="D15" s="1"/>
      <c r="E15" s="1"/>
    </row>
    <row r="16" spans="1:39" s="9" customFormat="1" x14ac:dyDescent="0.8">
      <c r="A16" s="3"/>
      <c r="C16" s="3"/>
      <c r="D16" s="3"/>
      <c r="E16" s="3"/>
    </row>
    <row r="17" spans="1:39" s="11" customFormat="1" ht="21.75" customHeight="1" x14ac:dyDescent="0.8">
      <c r="F17" s="11" t="s">
        <v>10</v>
      </c>
    </row>
    <row r="18" spans="1:39" s="10" customFormat="1" x14ac:dyDescent="0.8">
      <c r="A18" s="3"/>
      <c r="C18" s="4"/>
      <c r="D18" s="5"/>
      <c r="E18" s="6"/>
      <c r="F18" s="15">
        <v>2017</v>
      </c>
      <c r="G18" s="15">
        <v>2018</v>
      </c>
      <c r="H18" s="15">
        <v>2019</v>
      </c>
      <c r="I18" s="15">
        <v>2020</v>
      </c>
      <c r="J18" s="15">
        <v>2021</v>
      </c>
      <c r="K18" s="15">
        <v>2022</v>
      </c>
      <c r="L18" s="15">
        <v>2023</v>
      </c>
      <c r="M18" s="15">
        <v>2024</v>
      </c>
      <c r="N18" s="15">
        <v>2025</v>
      </c>
      <c r="O18" s="15">
        <v>2026</v>
      </c>
      <c r="P18" s="15">
        <v>2027</v>
      </c>
      <c r="Q18" s="15">
        <v>2028</v>
      </c>
      <c r="R18" s="15">
        <v>2029</v>
      </c>
      <c r="S18" s="15">
        <v>2030</v>
      </c>
      <c r="T18" s="15">
        <v>2031</v>
      </c>
      <c r="U18" s="15">
        <v>2032</v>
      </c>
      <c r="V18" s="15">
        <v>2033</v>
      </c>
      <c r="W18" s="15">
        <v>2034</v>
      </c>
      <c r="X18" s="15">
        <v>2035</v>
      </c>
      <c r="Y18" s="15">
        <v>2036</v>
      </c>
      <c r="Z18" s="15">
        <v>2037</v>
      </c>
      <c r="AA18" s="15">
        <v>2038</v>
      </c>
      <c r="AB18" s="15">
        <v>2039</v>
      </c>
      <c r="AC18" s="15">
        <v>2040</v>
      </c>
      <c r="AD18" s="15">
        <v>2041</v>
      </c>
      <c r="AE18" s="15">
        <v>2042</v>
      </c>
      <c r="AF18" s="15">
        <v>2043</v>
      </c>
      <c r="AG18" s="15">
        <v>2044</v>
      </c>
      <c r="AH18" s="15">
        <v>2045</v>
      </c>
      <c r="AI18" s="15">
        <v>2046</v>
      </c>
      <c r="AJ18" s="15">
        <v>2047</v>
      </c>
      <c r="AK18" s="15">
        <v>2048</v>
      </c>
      <c r="AL18" s="15">
        <v>2049</v>
      </c>
      <c r="AM18" s="15">
        <v>2050</v>
      </c>
    </row>
    <row r="19" spans="1:39" s="10" customFormat="1" x14ac:dyDescent="0.8">
      <c r="A19" s="3"/>
      <c r="C19" s="7" t="s">
        <v>26</v>
      </c>
      <c r="D19" s="7" t="s">
        <v>1</v>
      </c>
      <c r="E19" s="7" t="s">
        <v>11</v>
      </c>
      <c r="F19" s="8">
        <v>9551.6678845105507</v>
      </c>
      <c r="G19" s="8">
        <v>19028.960400125063</v>
      </c>
      <c r="H19" s="8">
        <v>28549.452980307931</v>
      </c>
      <c r="I19" s="8">
        <v>37690.196307265192</v>
      </c>
      <c r="J19" s="8">
        <v>46703.051254640493</v>
      </c>
      <c r="K19" s="8">
        <v>55688.435502207343</v>
      </c>
      <c r="L19" s="8">
        <v>64537.686443643775</v>
      </c>
      <c r="M19" s="8">
        <v>73448.174567608148</v>
      </c>
      <c r="N19" s="8">
        <v>81809.166132964441</v>
      </c>
      <c r="O19" s="8">
        <v>90242.140377006188</v>
      </c>
      <c r="P19" s="8">
        <v>98525.239453708651</v>
      </c>
      <c r="Q19" s="8">
        <v>106951.95840990955</v>
      </c>
      <c r="R19" s="8">
        <v>114626.01299679928</v>
      </c>
      <c r="S19" s="8">
        <v>122435.4202226654</v>
      </c>
      <c r="T19" s="8">
        <v>129893.76484514268</v>
      </c>
      <c r="U19" s="8">
        <v>138020.66133183817</v>
      </c>
      <c r="V19" s="8">
        <v>144866.6053944919</v>
      </c>
      <c r="W19" s="8">
        <v>151906.19845505306</v>
      </c>
      <c r="X19" s="8">
        <v>158757.98788373196</v>
      </c>
      <c r="Y19" s="8">
        <v>165880.05816584339</v>
      </c>
      <c r="Z19" s="8">
        <v>171888.21733093684</v>
      </c>
      <c r="AA19" s="8">
        <v>178164.28494315565</v>
      </c>
      <c r="AB19" s="8">
        <v>184247.06209043038</v>
      </c>
      <c r="AC19" s="8">
        <v>190673.2494255944</v>
      </c>
      <c r="AD19" s="8">
        <v>195834.90685091048</v>
      </c>
      <c r="AE19" s="8">
        <v>201343.00211345445</v>
      </c>
      <c r="AF19" s="8">
        <v>206663.80124491986</v>
      </c>
      <c r="AG19" s="8">
        <v>211800.32557018963</v>
      </c>
      <c r="AH19" s="8">
        <v>217377.48159966161</v>
      </c>
      <c r="AI19" s="8">
        <v>221532.66231154135</v>
      </c>
      <c r="AJ19" s="8">
        <v>226133.64680870139</v>
      </c>
      <c r="AK19" s="8">
        <v>230560.28368898405</v>
      </c>
      <c r="AL19" s="8">
        <v>235496.91514408862</v>
      </c>
      <c r="AM19" s="8">
        <v>245918.54200566135</v>
      </c>
    </row>
    <row r="20" spans="1:39" s="10" customFormat="1" x14ac:dyDescent="0.8">
      <c r="A20" s="3"/>
      <c r="C20" s="7" t="s">
        <v>26</v>
      </c>
      <c r="D20" s="7" t="s">
        <v>1</v>
      </c>
      <c r="E20" s="7" t="s">
        <v>21</v>
      </c>
      <c r="F20" s="8">
        <v>3472.038545502352</v>
      </c>
      <c r="G20" s="8">
        <v>3365.9480735490392</v>
      </c>
      <c r="H20" s="8">
        <v>3253.8660653978809</v>
      </c>
      <c r="I20" s="8">
        <v>3178.6673522517312</v>
      </c>
      <c r="J20" s="8">
        <v>3201.5564036157739</v>
      </c>
      <c r="K20" s="8">
        <v>3235.2722612500866</v>
      </c>
      <c r="L20" s="8">
        <v>3268.9858747119815</v>
      </c>
      <c r="M20" s="8">
        <v>3313.2333061301779</v>
      </c>
      <c r="N20" s="8">
        <v>3337.1995688178426</v>
      </c>
      <c r="O20" s="8">
        <v>3365.0758881063875</v>
      </c>
      <c r="P20" s="8">
        <v>3393.3521432164525</v>
      </c>
      <c r="Q20" s="8">
        <v>3432.4495466842673</v>
      </c>
      <c r="R20" s="8">
        <v>3451.6135071583249</v>
      </c>
      <c r="S20" s="8">
        <v>3481.8871698039911</v>
      </c>
      <c r="T20" s="8">
        <v>4059.1122837445064</v>
      </c>
      <c r="U20" s="8">
        <v>4473.552855430361</v>
      </c>
      <c r="V20" s="8">
        <v>4782.3600119551293</v>
      </c>
      <c r="W20" s="8">
        <v>5127.7408623290403</v>
      </c>
      <c r="X20" s="8">
        <v>5474.1227857297799</v>
      </c>
      <c r="Y20" s="8">
        <v>5850.1623344017507</v>
      </c>
      <c r="Z20" s="8">
        <v>6155.6433218913417</v>
      </c>
      <c r="AA20" s="8">
        <v>6497.2599542479566</v>
      </c>
      <c r="AB20" s="8">
        <v>6839.5935841953933</v>
      </c>
      <c r="AC20" s="8">
        <v>7217.9206553477743</v>
      </c>
      <c r="AD20" s="8">
        <v>7523.9511894753387</v>
      </c>
      <c r="AE20" s="8">
        <v>7865.7256973171488</v>
      </c>
      <c r="AF20" s="8">
        <v>8207.1489852568884</v>
      </c>
      <c r="AG20" s="8">
        <v>8548.6076881957742</v>
      </c>
      <c r="AH20" s="8">
        <v>8921.3585881722174</v>
      </c>
      <c r="AI20" s="8">
        <v>9199.9358582083532</v>
      </c>
      <c r="AJ20" s="8">
        <v>9498.4320502740629</v>
      </c>
      <c r="AK20" s="8">
        <v>9787.0506242457177</v>
      </c>
      <c r="AL20" s="8">
        <v>10099.644660308946</v>
      </c>
      <c r="AM20" s="8">
        <v>10334.47166800069</v>
      </c>
    </row>
    <row r="21" spans="1:39" s="10" customFormat="1" x14ac:dyDescent="0.8">
      <c r="A21" s="3"/>
      <c r="C21" s="7" t="s">
        <v>26</v>
      </c>
      <c r="D21" s="7" t="s">
        <v>1</v>
      </c>
      <c r="E21" s="7" t="s">
        <v>32</v>
      </c>
      <c r="F21" s="8">
        <v>2677758.1847550082</v>
      </c>
      <c r="G21" s="8">
        <v>2594142.2093157866</v>
      </c>
      <c r="H21" s="8">
        <v>2518551.9574123761</v>
      </c>
      <c r="I21" s="8">
        <v>2428551.0316289328</v>
      </c>
      <c r="J21" s="8">
        <v>2348388.2029972263</v>
      </c>
      <c r="K21" s="8">
        <v>2263039.5606964468</v>
      </c>
      <c r="L21" s="8">
        <v>2180237.484609785</v>
      </c>
      <c r="M21" s="8">
        <v>2095733.0541746193</v>
      </c>
      <c r="N21" s="8">
        <v>2002242.5129470569</v>
      </c>
      <c r="O21" s="8">
        <v>1910463.1316138676</v>
      </c>
      <c r="P21" s="8">
        <v>1818718.5644984068</v>
      </c>
      <c r="Q21" s="8">
        <v>1728200.1770698247</v>
      </c>
      <c r="R21" s="8">
        <v>1640416.7783419851</v>
      </c>
      <c r="S21" s="8">
        <v>1546462.9627700963</v>
      </c>
      <c r="T21" s="8">
        <v>1466582.1516686</v>
      </c>
      <c r="U21" s="8">
        <v>1384666.0627759167</v>
      </c>
      <c r="V21" s="8">
        <v>1305911.319591616</v>
      </c>
      <c r="W21" s="8">
        <v>1239977.0115439016</v>
      </c>
      <c r="X21" s="8">
        <v>606923.41191821604</v>
      </c>
      <c r="Y21" s="8">
        <v>584662.25182565919</v>
      </c>
      <c r="Z21" s="8">
        <v>566050.65894288407</v>
      </c>
      <c r="AA21" s="8">
        <v>551425.0918516235</v>
      </c>
      <c r="AB21" s="8">
        <v>519414.13744712668</v>
      </c>
      <c r="AC21" s="8">
        <v>507576.86617502972</v>
      </c>
      <c r="AD21" s="8">
        <v>482678.04169548157</v>
      </c>
      <c r="AE21" s="8">
        <v>459464.2371835488</v>
      </c>
      <c r="AF21" s="8">
        <v>430920.26816125878</v>
      </c>
      <c r="AG21" s="8">
        <v>411518.48016187944</v>
      </c>
      <c r="AH21" s="8">
        <v>388411.15346859151</v>
      </c>
      <c r="AI21" s="8">
        <v>369407.84315323818</v>
      </c>
      <c r="AJ21" s="8">
        <v>349933.61785152619</v>
      </c>
      <c r="AK21" s="8">
        <v>327588.39064462273</v>
      </c>
      <c r="AL21" s="8">
        <v>308821.23034596216</v>
      </c>
      <c r="AM21" s="8">
        <v>296595.57501126447</v>
      </c>
    </row>
    <row r="22" spans="1:39" s="10" customFormat="1" x14ac:dyDescent="0.8">
      <c r="A22" s="3"/>
      <c r="C22" s="7" t="s">
        <v>26</v>
      </c>
      <c r="D22" s="7" t="s">
        <v>1</v>
      </c>
      <c r="E22" s="7" t="s">
        <v>12</v>
      </c>
      <c r="F22" s="8">
        <v>187290.97400539272</v>
      </c>
      <c r="G22" s="8">
        <v>186902.21951733835</v>
      </c>
      <c r="H22" s="8">
        <v>186494.2490279733</v>
      </c>
      <c r="I22" s="8">
        <v>185249.40985629687</v>
      </c>
      <c r="J22" s="8">
        <v>184527.10549564578</v>
      </c>
      <c r="K22" s="8">
        <v>183749.67042723438</v>
      </c>
      <c r="L22" s="8">
        <v>182922.42157080994</v>
      </c>
      <c r="M22" s="8">
        <v>182050.62854519335</v>
      </c>
      <c r="N22" s="8">
        <v>181139.0480497861</v>
      </c>
      <c r="O22" s="8">
        <v>180191.54397900548</v>
      </c>
      <c r="P22" s="8">
        <v>179210.93073796658</v>
      </c>
      <c r="Q22" s="8">
        <v>178199.05897541103</v>
      </c>
      <c r="R22" s="8">
        <v>177156.99887479641</v>
      </c>
      <c r="S22" s="8">
        <v>176085.29144046729</v>
      </c>
      <c r="T22" s="8">
        <v>174984.34464291309</v>
      </c>
      <c r="U22" s="8">
        <v>173854.79261017698</v>
      </c>
      <c r="V22" s="8">
        <v>172697.65822479039</v>
      </c>
      <c r="W22" s="8">
        <v>171514.3383422331</v>
      </c>
      <c r="X22" s="8">
        <v>170306.53875215998</v>
      </c>
      <c r="Y22" s="8">
        <v>169075.08574262736</v>
      </c>
      <c r="Z22" s="8">
        <v>167821.97629961759</v>
      </c>
      <c r="AA22" s="8">
        <v>166549.31531435117</v>
      </c>
      <c r="AB22" s="8">
        <v>165259.40575067757</v>
      </c>
      <c r="AC22" s="8">
        <v>163954.69838784073</v>
      </c>
      <c r="AD22" s="8">
        <v>162637.8583374072</v>
      </c>
      <c r="AE22" s="8">
        <v>161311.77095588137</v>
      </c>
      <c r="AF22" s="8">
        <v>159979.41028900453</v>
      </c>
      <c r="AG22" s="8">
        <v>158643.61734866281</v>
      </c>
      <c r="AH22" s="8">
        <v>157306.89317133455</v>
      </c>
      <c r="AI22" s="8">
        <v>155971.2229177705</v>
      </c>
      <c r="AJ22" s="8">
        <v>154638.02709391364</v>
      </c>
      <c r="AK22" s="8">
        <v>153308.11572812696</v>
      </c>
      <c r="AL22" s="8">
        <v>151981.62776688146</v>
      </c>
      <c r="AM22" s="8">
        <v>150658.04142183394</v>
      </c>
    </row>
    <row r="23" spans="1:39" s="10" customFormat="1" x14ac:dyDescent="0.8">
      <c r="A23" s="3"/>
      <c r="C23" s="7" t="s">
        <v>26</v>
      </c>
      <c r="D23" s="7" t="s">
        <v>1</v>
      </c>
      <c r="E23" s="22" t="s">
        <v>13</v>
      </c>
      <c r="F23" s="8">
        <v>89314.754986699554</v>
      </c>
      <c r="G23" s="8">
        <v>85742.164787231566</v>
      </c>
      <c r="H23" s="8">
        <v>85742.164787231566</v>
      </c>
      <c r="I23" s="8">
        <v>85186.50888837548</v>
      </c>
      <c r="J23" s="8">
        <v>84386.299932039125</v>
      </c>
      <c r="K23" s="8">
        <v>83794.130049517888</v>
      </c>
      <c r="L23" s="8">
        <v>83179.053070855167</v>
      </c>
      <c r="M23" s="8">
        <v>82772.853367764954</v>
      </c>
      <c r="N23" s="8">
        <v>81889.634989159138</v>
      </c>
      <c r="O23" s="8">
        <v>81219.258105256362</v>
      </c>
      <c r="P23" s="8">
        <v>80533.655819381049</v>
      </c>
      <c r="Q23" s="8">
        <v>80058.187776502135</v>
      </c>
      <c r="R23" s="8">
        <v>79119.820258054562</v>
      </c>
      <c r="S23" s="8">
        <v>78392.327894615097</v>
      </c>
      <c r="T23" s="8">
        <v>77902.191656418465</v>
      </c>
      <c r="U23" s="8">
        <v>77611.373437493166</v>
      </c>
      <c r="V23" s="8">
        <v>76884.169821572315</v>
      </c>
      <c r="W23" s="8">
        <v>76357.36148068936</v>
      </c>
      <c r="X23" s="8">
        <v>75819.654891334576</v>
      </c>
      <c r="Y23" s="8">
        <v>75477.640975766219</v>
      </c>
      <c r="Z23" s="8">
        <v>74713.539594247413</v>
      </c>
      <c r="AA23" s="8">
        <v>74146.957022588293</v>
      </c>
      <c r="AB23" s="8">
        <v>73572.69546648275</v>
      </c>
      <c r="AC23" s="8">
        <v>73191.823661382339</v>
      </c>
      <c r="AD23" s="8">
        <v>72405.595121353399</v>
      </c>
      <c r="AE23" s="8">
        <v>71815.227374115217</v>
      </c>
      <c r="AF23" s="8">
        <v>71222.066790302299</v>
      </c>
      <c r="AG23" s="8">
        <v>70627.378174791345</v>
      </c>
      <c r="AH23" s="8">
        <v>70224.144223549112</v>
      </c>
      <c r="AI23" s="8">
        <v>69437.640981091157</v>
      </c>
      <c r="AJ23" s="8">
        <v>68844.108589393043</v>
      </c>
      <c r="AK23" s="8">
        <v>68252.038422687678</v>
      </c>
      <c r="AL23" s="8">
        <v>67846.866290892503</v>
      </c>
      <c r="AM23" s="8">
        <v>67072.238041494245</v>
      </c>
    </row>
    <row r="24" spans="1:39" s="10" customFormat="1" x14ac:dyDescent="0.8">
      <c r="A24" s="3"/>
      <c r="C24" s="7" t="s">
        <v>26</v>
      </c>
      <c r="D24" s="7" t="s">
        <v>1</v>
      </c>
      <c r="E24" s="22" t="s">
        <v>14</v>
      </c>
      <c r="F24" s="8">
        <v>28102.171715632172</v>
      </c>
      <c r="G24" s="8">
        <v>28102.171715632172</v>
      </c>
      <c r="H24" s="8">
        <v>28102.171715632172</v>
      </c>
      <c r="I24" s="8">
        <v>28102.171715632172</v>
      </c>
      <c r="J24" s="8">
        <v>28102.171715632172</v>
      </c>
      <c r="K24" s="8">
        <v>28102.171715632172</v>
      </c>
      <c r="L24" s="8">
        <v>28102.171715632172</v>
      </c>
      <c r="M24" s="8">
        <v>28102.171715632172</v>
      </c>
      <c r="N24" s="8">
        <v>28102.171715632172</v>
      </c>
      <c r="O24" s="8">
        <v>28102.171715632172</v>
      </c>
      <c r="P24" s="8">
        <v>28102.171715632172</v>
      </c>
      <c r="Q24" s="8">
        <v>28102.171715632172</v>
      </c>
      <c r="R24" s="8">
        <v>28102.171715632172</v>
      </c>
      <c r="S24" s="8">
        <v>28102.171715632172</v>
      </c>
      <c r="T24" s="8">
        <v>28102.171715632172</v>
      </c>
      <c r="U24" s="8">
        <v>28102.171715632172</v>
      </c>
      <c r="V24" s="8">
        <v>28102.171715632172</v>
      </c>
      <c r="W24" s="8">
        <v>28102.171715632172</v>
      </c>
      <c r="X24" s="8">
        <v>28102.171715632172</v>
      </c>
      <c r="Y24" s="8">
        <v>28102.171715632172</v>
      </c>
      <c r="Z24" s="8">
        <v>28102.171715632172</v>
      </c>
      <c r="AA24" s="8">
        <v>28102.171715632172</v>
      </c>
      <c r="AB24" s="8">
        <v>28102.171715632172</v>
      </c>
      <c r="AC24" s="8">
        <v>28102.171715632172</v>
      </c>
      <c r="AD24" s="8">
        <v>28102.171715632172</v>
      </c>
      <c r="AE24" s="8">
        <v>28102.171715632172</v>
      </c>
      <c r="AF24" s="8">
        <v>28102.171715632172</v>
      </c>
      <c r="AG24" s="8">
        <v>28102.171715632172</v>
      </c>
      <c r="AH24" s="8">
        <v>28102.171715632172</v>
      </c>
      <c r="AI24" s="8">
        <v>28102.171715632172</v>
      </c>
      <c r="AJ24" s="8">
        <v>28102.171715632172</v>
      </c>
      <c r="AK24" s="8">
        <v>28102.171715632172</v>
      </c>
      <c r="AL24" s="8">
        <v>28102.171715632172</v>
      </c>
      <c r="AM24" s="8">
        <v>28102.171715632172</v>
      </c>
    </row>
    <row r="25" spans="1:39" s="10" customFormat="1" x14ac:dyDescent="0.8">
      <c r="A25" s="3"/>
      <c r="C25" s="7" t="s">
        <v>26</v>
      </c>
      <c r="D25" s="7" t="s">
        <v>1</v>
      </c>
      <c r="E25" s="7" t="s">
        <v>15</v>
      </c>
      <c r="F25" s="8">
        <v>250694.45709395077</v>
      </c>
      <c r="G25" s="8">
        <v>240470.18012985963</v>
      </c>
      <c r="H25" s="8">
        <v>229610.46621858783</v>
      </c>
      <c r="I25" s="8">
        <v>222686.09751462381</v>
      </c>
      <c r="J25" s="8">
        <v>225261.62398320972</v>
      </c>
      <c r="K25" s="8">
        <v>228802.21626039044</v>
      </c>
      <c r="L25" s="8">
        <v>232347.46073025969</v>
      </c>
      <c r="M25" s="8">
        <v>236938.98274308306</v>
      </c>
      <c r="N25" s="8">
        <v>239576.48365808165</v>
      </c>
      <c r="O25" s="8">
        <v>242610.97477669732</v>
      </c>
      <c r="P25" s="8">
        <v>245700.47164854806</v>
      </c>
      <c r="Q25" s="8">
        <v>249856.88123379176</v>
      </c>
      <c r="R25" s="8">
        <v>252091.01743430371</v>
      </c>
      <c r="S25" s="8">
        <v>255419.54399275716</v>
      </c>
      <c r="T25" s="8">
        <v>312016.06427593977</v>
      </c>
      <c r="U25" s="8">
        <v>352775.59296629729</v>
      </c>
      <c r="V25" s="8">
        <v>383268.4356414706</v>
      </c>
      <c r="W25" s="8">
        <v>417323.86959522346</v>
      </c>
      <c r="X25" s="8">
        <v>451481.15814368729</v>
      </c>
      <c r="Y25" s="8">
        <v>488525.33674195176</v>
      </c>
      <c r="Z25" s="8">
        <v>518716.2310672949</v>
      </c>
      <c r="AA25" s="8">
        <v>552421.92585230886</v>
      </c>
      <c r="AB25" s="8">
        <v>586197.54557077412</v>
      </c>
      <c r="AC25" s="8">
        <v>623470.60891211231</v>
      </c>
      <c r="AD25" s="8">
        <v>653721.01027123537</v>
      </c>
      <c r="AE25" s="8">
        <v>687439.9439798299</v>
      </c>
      <c r="AF25" s="8">
        <v>721120.89247316716</v>
      </c>
      <c r="AG25" s="8">
        <v>754802.24633817503</v>
      </c>
      <c r="AH25" s="8">
        <v>791512.62045811513</v>
      </c>
      <c r="AI25" s="8">
        <v>819074.29808032676</v>
      </c>
      <c r="AJ25" s="8">
        <v>848562.4404462917</v>
      </c>
      <c r="AK25" s="8">
        <v>877084.09981086198</v>
      </c>
      <c r="AL25" s="8">
        <v>907923.44302619167</v>
      </c>
      <c r="AM25" s="8">
        <v>931040.30651102995</v>
      </c>
    </row>
    <row r="26" spans="1:39" s="10" customFormat="1" x14ac:dyDescent="0.8">
      <c r="A26" s="3"/>
      <c r="C26" s="7" t="s">
        <v>26</v>
      </c>
      <c r="D26" s="7" t="s">
        <v>1</v>
      </c>
      <c r="E26" s="7" t="s">
        <v>16</v>
      </c>
      <c r="F26" s="8">
        <v>30256.601317250876</v>
      </c>
      <c r="G26" s="8">
        <v>30188.573218397596</v>
      </c>
      <c r="H26" s="8">
        <v>30594.091366107416</v>
      </c>
      <c r="I26" s="8">
        <v>30241.822645645243</v>
      </c>
      <c r="J26" s="8">
        <v>29907.313641136083</v>
      </c>
      <c r="K26" s="8">
        <v>29645.794346591585</v>
      </c>
      <c r="L26" s="8">
        <v>29376.156938997046</v>
      </c>
      <c r="M26" s="8">
        <v>29180.544162294591</v>
      </c>
      <c r="N26" s="8">
        <v>28816.617204936232</v>
      </c>
      <c r="O26" s="8">
        <v>28533.462390582055</v>
      </c>
      <c r="P26" s="8">
        <v>28244.918005340125</v>
      </c>
      <c r="Q26" s="8">
        <v>28030.758086308997</v>
      </c>
      <c r="R26" s="8">
        <v>27652.738484493952</v>
      </c>
      <c r="S26" s="8">
        <v>27349.365620967328</v>
      </c>
      <c r="T26" s="8">
        <v>26799.782016187157</v>
      </c>
      <c r="U26" s="8">
        <v>26294.846320515044</v>
      </c>
      <c r="V26" s="8">
        <v>25621.705807543509</v>
      </c>
      <c r="W26" s="8">
        <v>24996.537656118129</v>
      </c>
      <c r="X26" s="8">
        <v>24368.829564908447</v>
      </c>
      <c r="Y26" s="8">
        <v>23794.817437280457</v>
      </c>
      <c r="Z26" s="8">
        <v>23121.222892294172</v>
      </c>
      <c r="AA26" s="8">
        <v>22494.713634419681</v>
      </c>
      <c r="AB26" s="8">
        <v>21866.718520684779</v>
      </c>
      <c r="AC26" s="8">
        <v>21284.349304842952</v>
      </c>
      <c r="AD26" s="8">
        <v>20609.469946643421</v>
      </c>
      <c r="AE26" s="8">
        <v>19981.174199646397</v>
      </c>
      <c r="AF26" s="8">
        <v>19352.932946370827</v>
      </c>
      <c r="AG26" s="8">
        <v>18724.114869881138</v>
      </c>
      <c r="AH26" s="8">
        <v>18143.134598738176</v>
      </c>
      <c r="AI26" s="8">
        <v>17470.627038515311</v>
      </c>
      <c r="AJ26" s="8">
        <v>16844.352470287336</v>
      </c>
      <c r="AK26" s="8">
        <v>16217.849167157494</v>
      </c>
      <c r="AL26" s="8">
        <v>15638.336138478484</v>
      </c>
      <c r="AM26" s="8">
        <v>14971.184504330793</v>
      </c>
    </row>
    <row r="27" spans="1:39" s="10" customFormat="1" x14ac:dyDescent="0.8">
      <c r="A27" s="3"/>
      <c r="C27" s="7" t="s">
        <v>26</v>
      </c>
      <c r="D27" s="7" t="s">
        <v>1</v>
      </c>
      <c r="E27" s="7" t="s">
        <v>17</v>
      </c>
      <c r="F27" s="8">
        <v>127867.9243834113</v>
      </c>
      <c r="G27" s="8">
        <v>132417.87993192638</v>
      </c>
      <c r="H27" s="8">
        <v>129441.29667551856</v>
      </c>
      <c r="I27" s="8">
        <v>123026.99740688394</v>
      </c>
      <c r="J27" s="8">
        <v>120661.54734465253</v>
      </c>
      <c r="K27" s="8">
        <v>118628.59769411567</v>
      </c>
      <c r="L27" s="8">
        <v>116556.52592698539</v>
      </c>
      <c r="M27" s="8">
        <v>114849.14602295902</v>
      </c>
      <c r="N27" s="8">
        <v>112342.067317364</v>
      </c>
      <c r="O27" s="8">
        <v>110237.63032416539</v>
      </c>
      <c r="P27" s="8">
        <v>108107.45027970291</v>
      </c>
      <c r="Q27" s="8">
        <v>106340.35471719241</v>
      </c>
      <c r="R27" s="8">
        <v>103775.00987709798</v>
      </c>
      <c r="S27" s="8">
        <v>101574.0022501435</v>
      </c>
      <c r="T27" s="8">
        <v>110553.89333896586</v>
      </c>
      <c r="U27" s="8">
        <v>120338.77864821153</v>
      </c>
      <c r="V27" s="8">
        <v>123178.61456908348</v>
      </c>
      <c r="W27" s="8">
        <v>127688.18135496686</v>
      </c>
      <c r="X27" s="8">
        <v>133180.29515256794</v>
      </c>
      <c r="Y27" s="8">
        <v>139947.69663013041</v>
      </c>
      <c r="Z27" s="8">
        <v>145094.23244565501</v>
      </c>
      <c r="AA27" s="8">
        <v>148289.43350300379</v>
      </c>
      <c r="AB27" s="8">
        <v>152010.12716468429</v>
      </c>
      <c r="AC27" s="8">
        <v>156815.08554719406</v>
      </c>
      <c r="AD27" s="8">
        <v>159478.29803121128</v>
      </c>
      <c r="AE27" s="8">
        <v>161973.3316488686</v>
      </c>
      <c r="AF27" s="8">
        <v>167177.09140344081</v>
      </c>
      <c r="AG27" s="8">
        <v>169972.422059918</v>
      </c>
      <c r="AH27" s="8">
        <v>172171.71144898719</v>
      </c>
      <c r="AI27" s="8">
        <v>174282.93073211936</v>
      </c>
      <c r="AJ27" s="8">
        <v>176069.10903530687</v>
      </c>
      <c r="AK27" s="8">
        <v>177464.58029303758</v>
      </c>
      <c r="AL27" s="8">
        <v>177800.77234220796</v>
      </c>
      <c r="AM27" s="8">
        <v>175040.4678006405</v>
      </c>
    </row>
    <row r="28" spans="1:39" s="10" customFormat="1" x14ac:dyDescent="0.8">
      <c r="A28" s="3"/>
      <c r="C28" s="7" t="s">
        <v>26</v>
      </c>
      <c r="D28" s="7" t="s">
        <v>1</v>
      </c>
      <c r="E28" s="7" t="s">
        <v>18</v>
      </c>
      <c r="F28" s="8">
        <v>19838.063868755995</v>
      </c>
      <c r="G28" s="8">
        <v>19838.063868755995</v>
      </c>
      <c r="H28" s="8">
        <v>19838.063868755995</v>
      </c>
      <c r="I28" s="8">
        <v>19838.063868755995</v>
      </c>
      <c r="J28" s="8">
        <v>19838.063868755995</v>
      </c>
      <c r="K28" s="8">
        <v>19838.063868755995</v>
      </c>
      <c r="L28" s="8">
        <v>19838.063868755995</v>
      </c>
      <c r="M28" s="8">
        <v>19838.063868755995</v>
      </c>
      <c r="N28" s="8">
        <v>19838.063868755995</v>
      </c>
      <c r="O28" s="8">
        <v>19838.063868755995</v>
      </c>
      <c r="P28" s="8">
        <v>19838.063868755995</v>
      </c>
      <c r="Q28" s="8">
        <v>19838.063868755995</v>
      </c>
      <c r="R28" s="8">
        <v>19838.063868755995</v>
      </c>
      <c r="S28" s="8">
        <v>19838.063868755995</v>
      </c>
      <c r="T28" s="8">
        <v>19838.063868755995</v>
      </c>
      <c r="U28" s="8">
        <v>19838.063868755995</v>
      </c>
      <c r="V28" s="8">
        <v>19838.063868755995</v>
      </c>
      <c r="W28" s="8">
        <v>19838.063868755995</v>
      </c>
      <c r="X28" s="8">
        <v>19838.063868755995</v>
      </c>
      <c r="Y28" s="8">
        <v>19838.063868755995</v>
      </c>
      <c r="Z28" s="8">
        <v>19838.063868755995</v>
      </c>
      <c r="AA28" s="8">
        <v>19838.063868755995</v>
      </c>
      <c r="AB28" s="8">
        <v>19838.063868755995</v>
      </c>
      <c r="AC28" s="8">
        <v>19838.063868755995</v>
      </c>
      <c r="AD28" s="8">
        <v>19838.063868755995</v>
      </c>
      <c r="AE28" s="8">
        <v>19838.063868755995</v>
      </c>
      <c r="AF28" s="8">
        <v>19838.063868755995</v>
      </c>
      <c r="AG28" s="8">
        <v>19838.063868755995</v>
      </c>
      <c r="AH28" s="8">
        <v>19838.063868755995</v>
      </c>
      <c r="AI28" s="8">
        <v>19838.063868755995</v>
      </c>
      <c r="AJ28" s="8">
        <v>19838.063868755995</v>
      </c>
      <c r="AK28" s="8">
        <v>19838.063868755995</v>
      </c>
      <c r="AL28" s="8">
        <v>19838.063868755995</v>
      </c>
      <c r="AM28" s="8">
        <v>19838.063868755995</v>
      </c>
    </row>
    <row r="29" spans="1:39" s="10" customFormat="1" x14ac:dyDescent="0.8">
      <c r="A29" s="3"/>
      <c r="C29" s="7" t="s">
        <v>26</v>
      </c>
      <c r="D29" s="7" t="s">
        <v>1</v>
      </c>
      <c r="E29" s="7" t="s">
        <v>19</v>
      </c>
      <c r="F29" s="8">
        <v>156192.26879112641</v>
      </c>
      <c r="G29" s="8">
        <v>156068.3467283934</v>
      </c>
      <c r="H29" s="8">
        <v>155087.02626625358</v>
      </c>
      <c r="I29" s="8">
        <v>152553.34255734607</v>
      </c>
      <c r="J29" s="8">
        <v>150161.83037002422</v>
      </c>
      <c r="K29" s="8">
        <v>148125.03669613652</v>
      </c>
      <c r="L29" s="8">
        <v>146048.76003009337</v>
      </c>
      <c r="M29" s="8">
        <v>144332.50716549403</v>
      </c>
      <c r="N29" s="8">
        <v>141797.91877383538</v>
      </c>
      <c r="O29" s="8">
        <v>140539.62523671152</v>
      </c>
      <c r="P29" s="8">
        <v>139255.12144284809</v>
      </c>
      <c r="Q29" s="8">
        <v>138332.35998384425</v>
      </c>
      <c r="R29" s="8">
        <v>136612.72537028108</v>
      </c>
      <c r="S29" s="8">
        <v>135256.10855833243</v>
      </c>
      <c r="T29" s="8">
        <v>133244.92684882891</v>
      </c>
      <c r="U29" s="8">
        <v>131785.0030825065</v>
      </c>
      <c r="V29" s="8">
        <v>129343.79308581016</v>
      </c>
      <c r="W29" s="8">
        <v>127200.8207841573</v>
      </c>
      <c r="X29" s="8">
        <v>125042.52040114955</v>
      </c>
      <c r="Y29" s="8">
        <v>123264.86819974653</v>
      </c>
      <c r="Z29" s="8">
        <v>120863.69404522197</v>
      </c>
      <c r="AA29" s="8">
        <v>118755.35302757805</v>
      </c>
      <c r="AB29" s="8">
        <v>116636.37487956576</v>
      </c>
      <c r="AC29" s="8">
        <v>114803.0781358263</v>
      </c>
      <c r="AD29" s="8">
        <v>112377.75081105795</v>
      </c>
      <c r="AE29" s="8">
        <v>110242.5677346312</v>
      </c>
      <c r="AF29" s="8">
        <v>108104.80589950264</v>
      </c>
      <c r="AG29" s="8">
        <v>105964.31775068643</v>
      </c>
      <c r="AH29" s="8">
        <v>104112.43858735664</v>
      </c>
      <c r="AI29" s="8">
        <v>101691.98890474092</v>
      </c>
      <c r="AJ29" s="8">
        <v>99558.132510845244</v>
      </c>
      <c r="AK29" s="8">
        <v>97425.192144491826</v>
      </c>
      <c r="AL29" s="8">
        <v>95574.622873516142</v>
      </c>
      <c r="AM29" s="8">
        <v>93177.253927029145</v>
      </c>
    </row>
    <row r="30" spans="1:39" s="10" customFormat="1" x14ac:dyDescent="0.8">
      <c r="A30" s="3"/>
      <c r="C30" s="7" t="s">
        <v>26</v>
      </c>
      <c r="D30" s="7" t="s">
        <v>1</v>
      </c>
      <c r="E30" s="7" t="s">
        <v>33</v>
      </c>
      <c r="F30" s="8">
        <v>954352.01996117271</v>
      </c>
      <c r="G30" s="8">
        <v>934582.80329302337</v>
      </c>
      <c r="H30" s="8">
        <v>928806.32390669279</v>
      </c>
      <c r="I30" s="8">
        <v>926760.77021553495</v>
      </c>
      <c r="J30" s="8">
        <v>903789.55369475542</v>
      </c>
      <c r="K30" s="8">
        <v>894582.79976016516</v>
      </c>
      <c r="L30" s="8">
        <v>888471.89452804253</v>
      </c>
      <c r="M30" s="8">
        <v>883135.80748519953</v>
      </c>
      <c r="N30" s="8">
        <v>877254.51264223247</v>
      </c>
      <c r="O30" s="8">
        <v>871570.78451130807</v>
      </c>
      <c r="P30" s="8">
        <v>865626.50679238827</v>
      </c>
      <c r="Q30" s="8">
        <v>862581.27589743549</v>
      </c>
      <c r="R30" s="8">
        <v>860626.45798982179</v>
      </c>
      <c r="S30" s="8">
        <v>861242.51709320082</v>
      </c>
      <c r="T30" s="8">
        <v>842374.68049602245</v>
      </c>
      <c r="U30" s="8">
        <v>825595.88412374083</v>
      </c>
      <c r="V30" s="8">
        <v>808911.71332132211</v>
      </c>
      <c r="W30" s="8">
        <v>787964.30458331306</v>
      </c>
      <c r="X30" s="8">
        <v>768738.43831079977</v>
      </c>
      <c r="Y30" s="8">
        <v>751788.2575993971</v>
      </c>
      <c r="Z30" s="8">
        <v>733932.37423204782</v>
      </c>
      <c r="AA30" s="8">
        <v>716345.48386070004</v>
      </c>
      <c r="AB30" s="8">
        <v>697914.65430201183</v>
      </c>
      <c r="AC30" s="8">
        <v>681598.42238220491</v>
      </c>
      <c r="AD30" s="8">
        <v>662157.82059259724</v>
      </c>
      <c r="AE30" s="8">
        <v>645591.44056250551</v>
      </c>
      <c r="AF30" s="8">
        <v>625824.53256436181</v>
      </c>
      <c r="AG30" s="8">
        <v>608802.28304346162</v>
      </c>
      <c r="AH30" s="8">
        <v>591610.11322988744</v>
      </c>
      <c r="AI30" s="8">
        <v>573179.9794516546</v>
      </c>
      <c r="AJ30" s="8">
        <v>558092.9999785322</v>
      </c>
      <c r="AK30" s="8">
        <v>542006.91996314912</v>
      </c>
      <c r="AL30" s="8">
        <v>526298.37517528562</v>
      </c>
      <c r="AM30" s="8">
        <v>513783.59089696861</v>
      </c>
    </row>
    <row r="31" spans="1:39" s="10" customFormat="1" x14ac:dyDescent="0.8">
      <c r="A31" s="3"/>
      <c r="C31" s="7" t="s">
        <v>26</v>
      </c>
      <c r="D31" s="7" t="s">
        <v>1</v>
      </c>
      <c r="E31" s="7" t="s">
        <v>20</v>
      </c>
      <c r="F31" s="8">
        <v>244626.33705685791</v>
      </c>
      <c r="G31" s="8">
        <v>244118.57320474394</v>
      </c>
      <c r="H31" s="8">
        <v>243585.71075917943</v>
      </c>
      <c r="I31" s="8">
        <v>241959.78912355742</v>
      </c>
      <c r="J31" s="8">
        <v>241016.36581699067</v>
      </c>
      <c r="K31" s="8">
        <v>240000.93464581447</v>
      </c>
      <c r="L31" s="8">
        <v>238920.4401977704</v>
      </c>
      <c r="M31" s="8">
        <v>237781.76527944702</v>
      </c>
      <c r="N31" s="8">
        <v>236591.12275805394</v>
      </c>
      <c r="O31" s="8">
        <v>235353.55938153557</v>
      </c>
      <c r="P31" s="8">
        <v>234072.75112850204</v>
      </c>
      <c r="Q31" s="8">
        <v>232751.11518656867</v>
      </c>
      <c r="R31" s="8">
        <v>231390.04935432458</v>
      </c>
      <c r="S31" s="8">
        <v>229990.26025370843</v>
      </c>
      <c r="T31" s="8">
        <v>228552.28074716576</v>
      </c>
      <c r="U31" s="8">
        <v>227076.93908828049</v>
      </c>
      <c r="V31" s="8">
        <v>225565.57129448862</v>
      </c>
      <c r="W31" s="8">
        <v>224020.00184046777</v>
      </c>
      <c r="X31" s="8">
        <v>222442.45870905209</v>
      </c>
      <c r="Y31" s="8">
        <v>220834.02113975986</v>
      </c>
      <c r="Z31" s="8">
        <v>219197.29745564886</v>
      </c>
      <c r="AA31" s="8">
        <v>217535.03691803257</v>
      </c>
      <c r="AB31" s="8">
        <v>215850.24749680285</v>
      </c>
      <c r="AC31" s="8">
        <v>214146.13022795529</v>
      </c>
      <c r="AD31" s="8">
        <v>212426.16609333523</v>
      </c>
      <c r="AE31" s="8">
        <v>210694.12374328234</v>
      </c>
      <c r="AF31" s="8">
        <v>208953.88766779841</v>
      </c>
      <c r="AG31" s="8">
        <v>207209.16859739201</v>
      </c>
      <c r="AH31" s="8">
        <v>205463.2332105338</v>
      </c>
      <c r="AI31" s="8">
        <v>203718.67438499333</v>
      </c>
      <c r="AJ31" s="8">
        <v>201977.34748602481</v>
      </c>
      <c r="AK31" s="8">
        <v>200240.31051587532</v>
      </c>
      <c r="AL31" s="8">
        <v>198507.74495668203</v>
      </c>
      <c r="AM31" s="8">
        <v>196778.96928509983</v>
      </c>
    </row>
    <row r="32" spans="1:39" s="10" customFormat="1" x14ac:dyDescent="0.8">
      <c r="A32" s="3"/>
      <c r="C32" s="4"/>
      <c r="D32" s="5"/>
      <c r="E32" s="6"/>
      <c r="F32" s="15">
        <v>2017</v>
      </c>
      <c r="G32" s="15">
        <v>2018</v>
      </c>
      <c r="H32" s="15">
        <v>2019</v>
      </c>
      <c r="I32" s="15">
        <v>2020</v>
      </c>
      <c r="J32" s="15">
        <v>2021</v>
      </c>
      <c r="K32" s="15">
        <v>2022</v>
      </c>
      <c r="L32" s="15">
        <v>2023</v>
      </c>
      <c r="M32" s="15">
        <v>2024</v>
      </c>
      <c r="N32" s="15">
        <v>2025</v>
      </c>
      <c r="O32" s="15">
        <v>2026</v>
      </c>
      <c r="P32" s="15">
        <v>2027</v>
      </c>
      <c r="Q32" s="15">
        <v>2028</v>
      </c>
      <c r="R32" s="15">
        <v>2029</v>
      </c>
      <c r="S32" s="15">
        <v>2030</v>
      </c>
      <c r="T32" s="15">
        <v>2031</v>
      </c>
      <c r="U32" s="15">
        <v>2032</v>
      </c>
      <c r="V32" s="15">
        <v>2033</v>
      </c>
      <c r="W32" s="15">
        <v>2034</v>
      </c>
      <c r="X32" s="15">
        <v>2035</v>
      </c>
      <c r="Y32" s="15">
        <v>2036</v>
      </c>
      <c r="Z32" s="15">
        <v>2037</v>
      </c>
      <c r="AA32" s="15">
        <v>2038</v>
      </c>
      <c r="AB32" s="15">
        <v>2039</v>
      </c>
      <c r="AC32" s="15">
        <v>2040</v>
      </c>
      <c r="AD32" s="15">
        <v>2041</v>
      </c>
      <c r="AE32" s="15">
        <v>2042</v>
      </c>
      <c r="AF32" s="15">
        <v>2043</v>
      </c>
      <c r="AG32" s="15">
        <v>2044</v>
      </c>
      <c r="AH32" s="15">
        <v>2045</v>
      </c>
      <c r="AI32" s="15">
        <v>2046</v>
      </c>
      <c r="AJ32" s="15">
        <v>2047</v>
      </c>
      <c r="AK32" s="15">
        <v>2048</v>
      </c>
      <c r="AL32" s="15">
        <v>2049</v>
      </c>
      <c r="AM32" s="15">
        <v>2050</v>
      </c>
    </row>
    <row r="33" spans="1:39" s="10" customFormat="1" x14ac:dyDescent="0.8">
      <c r="A33" s="3"/>
      <c r="C33" s="7" t="s">
        <v>22</v>
      </c>
      <c r="D33" s="7" t="s">
        <v>0</v>
      </c>
      <c r="E33" s="7" t="s">
        <v>11</v>
      </c>
      <c r="F33" s="8">
        <v>6195491.9721514871</v>
      </c>
      <c r="G33" s="8">
        <v>5989860.0389097659</v>
      </c>
      <c r="H33" s="8">
        <v>5809572.5972230509</v>
      </c>
      <c r="I33" s="8">
        <v>5572470.3972316189</v>
      </c>
      <c r="J33" s="8">
        <v>5345818.0588111691</v>
      </c>
      <c r="K33" s="8">
        <v>5134869.7599559752</v>
      </c>
      <c r="L33" s="8">
        <v>4924827.8273901595</v>
      </c>
      <c r="M33" s="8">
        <v>4729034.1677100156</v>
      </c>
      <c r="N33" s="8">
        <v>4508691.0036728634</v>
      </c>
      <c r="O33" s="8">
        <v>4303948.481714013</v>
      </c>
      <c r="P33" s="8">
        <v>4100942.9123015641</v>
      </c>
      <c r="Q33" s="8">
        <v>3910686.4757074062</v>
      </c>
      <c r="R33" s="8">
        <v>3700668.499187741</v>
      </c>
      <c r="S33" s="8">
        <v>3503611.9850917906</v>
      </c>
      <c r="T33" s="8">
        <v>3304035.5331632011</v>
      </c>
      <c r="U33" s="8">
        <v>3126766.0686985697</v>
      </c>
      <c r="V33" s="8">
        <v>2926237.2564485492</v>
      </c>
      <c r="W33" s="8">
        <v>2736967.1175861685</v>
      </c>
      <c r="X33" s="8">
        <v>2550466.5719471555</v>
      </c>
      <c r="Y33" s="8">
        <v>2373411.8722368856</v>
      </c>
      <c r="Z33" s="8">
        <v>2186112.5453964826</v>
      </c>
      <c r="AA33" s="8">
        <v>2008440.5852464666</v>
      </c>
      <c r="AB33" s="8">
        <v>1833883.1056625224</v>
      </c>
      <c r="AC33" s="8">
        <v>1667204.5211441903</v>
      </c>
      <c r="AD33" s="8">
        <v>1494403.1185188396</v>
      </c>
      <c r="AE33" s="8">
        <v>1329607.2342642939</v>
      </c>
      <c r="AF33" s="8">
        <v>1168176.0664542459</v>
      </c>
      <c r="AG33" s="8">
        <v>1010146.3527527562</v>
      </c>
      <c r="AH33" s="8">
        <v>857996.41564909078</v>
      </c>
      <c r="AI33" s="8">
        <v>704375.40718967293</v>
      </c>
      <c r="AJ33" s="8">
        <v>556648.63974862685</v>
      </c>
      <c r="AK33" s="8">
        <v>412357.0673777468</v>
      </c>
      <c r="AL33" s="8">
        <v>272282.00904093782</v>
      </c>
      <c r="AM33" s="8">
        <v>0</v>
      </c>
    </row>
    <row r="34" spans="1:39" s="10" customFormat="1" x14ac:dyDescent="0.8">
      <c r="A34" s="3"/>
      <c r="C34" s="7" t="s">
        <v>22</v>
      </c>
      <c r="D34" s="7" t="s">
        <v>0</v>
      </c>
      <c r="E34" s="7" t="s">
        <v>21</v>
      </c>
      <c r="F34" s="8">
        <v>752386.99190832186</v>
      </c>
      <c r="G34" s="8">
        <v>719741.75378584617</v>
      </c>
      <c r="H34" s="8">
        <v>692797.52971865493</v>
      </c>
      <c r="I34" s="8">
        <v>660990.08501219517</v>
      </c>
      <c r="J34" s="8">
        <v>637063.44100377441</v>
      </c>
      <c r="K34" s="8">
        <v>615461.73425837082</v>
      </c>
      <c r="L34" s="8">
        <v>593881.00031741709</v>
      </c>
      <c r="M34" s="8">
        <v>573804.82525993581</v>
      </c>
      <c r="N34" s="8">
        <v>550638.34119697835</v>
      </c>
      <c r="O34" s="8">
        <v>528604.81801183429</v>
      </c>
      <c r="P34" s="8">
        <v>506613.85931371758</v>
      </c>
      <c r="Q34" s="8">
        <v>485975.63769649761</v>
      </c>
      <c r="R34" s="8">
        <v>462811.52056620707</v>
      </c>
      <c r="S34" s="8">
        <v>441020.84034537565</v>
      </c>
      <c r="T34" s="8">
        <v>446581.11401910969</v>
      </c>
      <c r="U34" s="8">
        <v>440799.77101227775</v>
      </c>
      <c r="V34" s="8">
        <v>426999.05061672442</v>
      </c>
      <c r="W34" s="8">
        <v>414168.85042891314</v>
      </c>
      <c r="X34" s="8">
        <v>400173.003049861</v>
      </c>
      <c r="Y34" s="8">
        <v>386304.50345949322</v>
      </c>
      <c r="Z34" s="8">
        <v>367717.00548832648</v>
      </c>
      <c r="AA34" s="8">
        <v>349605.30695812538</v>
      </c>
      <c r="AB34" s="8">
        <v>330410.16688810493</v>
      </c>
      <c r="AC34" s="8">
        <v>311089.29691745673</v>
      </c>
      <c r="AD34" s="8">
        <v>287974.18600479316</v>
      </c>
      <c r="AE34" s="8">
        <v>264920.42294651287</v>
      </c>
      <c r="AF34" s="8">
        <v>240599.24648685861</v>
      </c>
      <c r="AG34" s="8">
        <v>214907.6549412637</v>
      </c>
      <c r="AH34" s="8">
        <v>188632.70821534446</v>
      </c>
      <c r="AI34" s="8">
        <v>159485.30644023942</v>
      </c>
      <c r="AJ34" s="8">
        <v>129676.76100441853</v>
      </c>
      <c r="AK34" s="8">
        <v>98757.392723130819</v>
      </c>
      <c r="AL34" s="8">
        <v>66999.49170396103</v>
      </c>
      <c r="AM34" s="8">
        <v>0</v>
      </c>
    </row>
    <row r="35" spans="1:39" s="10" customFormat="1" x14ac:dyDescent="0.8">
      <c r="A35" s="3"/>
      <c r="C35" s="7" t="s">
        <v>22</v>
      </c>
      <c r="D35" s="7" t="s">
        <v>0</v>
      </c>
      <c r="E35" s="7" t="s">
        <v>32</v>
      </c>
      <c r="F35" s="8">
        <v>12497833.873804223</v>
      </c>
      <c r="G35" s="8">
        <v>12519532.121100675</v>
      </c>
      <c r="H35" s="8">
        <v>12742268.965274084</v>
      </c>
      <c r="I35" s="8">
        <v>12445742.731752947</v>
      </c>
      <c r="J35" s="8">
        <v>12468452.39487887</v>
      </c>
      <c r="K35" s="8">
        <v>12454963.915022476</v>
      </c>
      <c r="L35" s="8">
        <v>12524799.30834941</v>
      </c>
      <c r="M35" s="8">
        <v>12668784.60429427</v>
      </c>
      <c r="N35" s="8">
        <v>12686480.011352118</v>
      </c>
      <c r="O35" s="8">
        <v>12716893.925383234</v>
      </c>
      <c r="P35" s="8">
        <v>12717020.180956369</v>
      </c>
      <c r="Q35" s="8">
        <v>12737202.916470118</v>
      </c>
      <c r="R35" s="8">
        <v>12735720.049502991</v>
      </c>
      <c r="S35" s="8">
        <v>12699169.46492259</v>
      </c>
      <c r="T35" s="8">
        <v>12488748.545929888</v>
      </c>
      <c r="U35" s="8">
        <v>12252327.43266549</v>
      </c>
      <c r="V35" s="8">
        <v>11967872.211379766</v>
      </c>
      <c r="W35" s="8">
        <v>11666177.35870924</v>
      </c>
      <c r="X35" s="8">
        <v>10050736.393047752</v>
      </c>
      <c r="Y35" s="8">
        <v>9791683.8450653944</v>
      </c>
      <c r="Z35" s="8">
        <v>9506023.9668378793</v>
      </c>
      <c r="AA35" s="8">
        <v>9203197.4765847269</v>
      </c>
      <c r="AB35" s="8">
        <v>8892042.7520549968</v>
      </c>
      <c r="AC35" s="8">
        <v>8819506.9711259399</v>
      </c>
      <c r="AD35" s="8">
        <v>8507555.786607774</v>
      </c>
      <c r="AE35" s="8">
        <v>8232307.3942783466</v>
      </c>
      <c r="AF35" s="8">
        <v>7894724.0518697407</v>
      </c>
      <c r="AG35" s="8">
        <v>7513341.6599358656</v>
      </c>
      <c r="AH35" s="8">
        <v>7210230.5258564381</v>
      </c>
      <c r="AI35" s="8">
        <v>6895631.0013231486</v>
      </c>
      <c r="AJ35" s="8">
        <v>6543257.5154136289</v>
      </c>
      <c r="AK35" s="8">
        <v>6210832.7838395704</v>
      </c>
      <c r="AL35" s="8">
        <v>5901442.8404504787</v>
      </c>
      <c r="AM35" s="8">
        <v>5629711.038425684</v>
      </c>
    </row>
    <row r="36" spans="1:39" s="10" customFormat="1" x14ac:dyDescent="0.8">
      <c r="A36" s="3"/>
      <c r="C36" s="7" t="s">
        <v>22</v>
      </c>
      <c r="D36" s="7" t="s">
        <v>0</v>
      </c>
      <c r="E36" s="7" t="s">
        <v>12</v>
      </c>
      <c r="F36" s="8">
        <v>165937.90181959502</v>
      </c>
      <c r="G36" s="8">
        <v>165593.46928933953</v>
      </c>
      <c r="H36" s="8">
        <v>165232.01157698012</v>
      </c>
      <c r="I36" s="8">
        <v>164129.09670696146</v>
      </c>
      <c r="J36" s="8">
        <v>163489.1423753761</v>
      </c>
      <c r="K36" s="8">
        <v>162800.34279633476</v>
      </c>
      <c r="L36" s="8">
        <v>162067.40870676257</v>
      </c>
      <c r="M36" s="8">
        <v>161295.00893544412</v>
      </c>
      <c r="N36" s="8">
        <v>160487.35786976494</v>
      </c>
      <c r="O36" s="8">
        <v>159647.87888095723</v>
      </c>
      <c r="P36" s="8">
        <v>158779.06550338454</v>
      </c>
      <c r="Q36" s="8">
        <v>157882.55739304639</v>
      </c>
      <c r="R36" s="8">
        <v>156959.30272162304</v>
      </c>
      <c r="S36" s="8">
        <v>156009.78081347217</v>
      </c>
      <c r="T36" s="8">
        <v>155034.35312630614</v>
      </c>
      <c r="U36" s="8">
        <v>154033.58149113442</v>
      </c>
      <c r="V36" s="8">
        <v>153008.37217149668</v>
      </c>
      <c r="W36" s="8">
        <v>151959.96276716888</v>
      </c>
      <c r="X36" s="8">
        <v>150889.86459047016</v>
      </c>
      <c r="Y36" s="8">
        <v>149798.8097242309</v>
      </c>
      <c r="Z36" s="8">
        <v>148688.56747776057</v>
      </c>
      <c r="AA36" s="8">
        <v>147561.00276331426</v>
      </c>
      <c r="AB36" s="8">
        <v>146418.15598348566</v>
      </c>
      <c r="AC36" s="8">
        <v>145262.19850380759</v>
      </c>
      <c r="AD36" s="8">
        <v>144095.49158607508</v>
      </c>
      <c r="AE36" s="8">
        <v>142920.59162686241</v>
      </c>
      <c r="AF36" s="8">
        <v>141740.13360050748</v>
      </c>
      <c r="AG36" s="8">
        <v>140556.63461470295</v>
      </c>
      <c r="AH36" s="8">
        <v>139372.31056238106</v>
      </c>
      <c r="AI36" s="8">
        <v>138188.92027581614</v>
      </c>
      <c r="AJ36" s="8">
        <v>137007.7223088544</v>
      </c>
      <c r="AK36" s="8">
        <v>135829.43433840302</v>
      </c>
      <c r="AL36" s="8">
        <v>134654.17946962494</v>
      </c>
      <c r="AM36" s="8">
        <v>133481.49540334457</v>
      </c>
    </row>
    <row r="37" spans="1:39" s="10" customFormat="1" x14ac:dyDescent="0.8">
      <c r="A37" s="3"/>
      <c r="C37" s="7" t="s">
        <v>22</v>
      </c>
      <c r="D37" s="7" t="s">
        <v>0</v>
      </c>
      <c r="E37" s="22" t="s">
        <v>13</v>
      </c>
      <c r="F37" s="8">
        <v>139946.26331972159</v>
      </c>
      <c r="G37" s="8">
        <v>134348.41278693272</v>
      </c>
      <c r="H37" s="8">
        <v>134348.41278693272</v>
      </c>
      <c r="I37" s="8">
        <v>133477.76194376519</v>
      </c>
      <c r="J37" s="8">
        <v>132223.9237248626</v>
      </c>
      <c r="K37" s="8">
        <v>131296.05954025316</v>
      </c>
      <c r="L37" s="8">
        <v>130332.30248991304</v>
      </c>
      <c r="M37" s="8">
        <v>129695.8328425684</v>
      </c>
      <c r="N37" s="8">
        <v>128311.92811372943</v>
      </c>
      <c r="O37" s="8">
        <v>127261.52227729083</v>
      </c>
      <c r="P37" s="8">
        <v>126187.25993344857</v>
      </c>
      <c r="Q37" s="8">
        <v>125442.25452041514</v>
      </c>
      <c r="R37" s="8">
        <v>123971.93723804796</v>
      </c>
      <c r="S37" s="8">
        <v>122832.03781300729</v>
      </c>
      <c r="T37" s="8">
        <v>122064.04897327506</v>
      </c>
      <c r="U37" s="8">
        <v>121608.3692476804</v>
      </c>
      <c r="V37" s="8">
        <v>120468.92225780884</v>
      </c>
      <c r="W37" s="8">
        <v>119643.47232175728</v>
      </c>
      <c r="X37" s="8">
        <v>118800.94604540124</v>
      </c>
      <c r="Y37" s="8">
        <v>118265.04837099943</v>
      </c>
      <c r="Z37" s="8">
        <v>117067.78669618527</v>
      </c>
      <c r="AA37" s="8">
        <v>116180.01497495535</v>
      </c>
      <c r="AB37" s="8">
        <v>115280.21114123146</v>
      </c>
      <c r="AC37" s="8">
        <v>114683.42748621749</v>
      </c>
      <c r="AD37" s="8">
        <v>113451.49502098536</v>
      </c>
      <c r="AE37" s="8">
        <v>112526.45458144354</v>
      </c>
      <c r="AF37" s="8">
        <v>111597.03807836381</v>
      </c>
      <c r="AG37" s="8">
        <v>110665.22731997422</v>
      </c>
      <c r="AH37" s="8">
        <v>110033.40467512231</v>
      </c>
      <c r="AI37" s="8">
        <v>108801.04178181058</v>
      </c>
      <c r="AJ37" s="8">
        <v>107871.04269722779</v>
      </c>
      <c r="AK37" s="8">
        <v>106943.33475618446</v>
      </c>
      <c r="AL37" s="8">
        <v>106308.47519849474</v>
      </c>
      <c r="AM37" s="8">
        <v>105094.71909535899</v>
      </c>
    </row>
    <row r="38" spans="1:39" s="10" customFormat="1" x14ac:dyDescent="0.8">
      <c r="A38" s="3"/>
      <c r="C38" s="7" t="s">
        <v>22</v>
      </c>
      <c r="D38" s="7" t="s">
        <v>0</v>
      </c>
      <c r="E38" s="22" t="s">
        <v>14</v>
      </c>
      <c r="F38" s="8">
        <v>42852.116284882904</v>
      </c>
      <c r="G38" s="8">
        <v>42852.116284882904</v>
      </c>
      <c r="H38" s="8">
        <v>42852.116284882904</v>
      </c>
      <c r="I38" s="8">
        <v>42852.116284882904</v>
      </c>
      <c r="J38" s="8">
        <v>42852.116284882904</v>
      </c>
      <c r="K38" s="8">
        <v>42852.116284882904</v>
      </c>
      <c r="L38" s="8">
        <v>42852.116284882904</v>
      </c>
      <c r="M38" s="8">
        <v>42852.116284882904</v>
      </c>
      <c r="N38" s="8">
        <v>42852.116284882904</v>
      </c>
      <c r="O38" s="8">
        <v>42852.116284882904</v>
      </c>
      <c r="P38" s="8">
        <v>42852.116284882904</v>
      </c>
      <c r="Q38" s="8">
        <v>42852.116284882904</v>
      </c>
      <c r="R38" s="8">
        <v>42852.116284882904</v>
      </c>
      <c r="S38" s="8">
        <v>42852.116284882904</v>
      </c>
      <c r="T38" s="8">
        <v>42852.116284882904</v>
      </c>
      <c r="U38" s="8">
        <v>42852.116284882904</v>
      </c>
      <c r="V38" s="8">
        <v>42852.116284882904</v>
      </c>
      <c r="W38" s="8">
        <v>42852.116284882904</v>
      </c>
      <c r="X38" s="8">
        <v>42852.116284882904</v>
      </c>
      <c r="Y38" s="8">
        <v>42852.116284882904</v>
      </c>
      <c r="Z38" s="8">
        <v>42852.116284882904</v>
      </c>
      <c r="AA38" s="8">
        <v>42852.116284882904</v>
      </c>
      <c r="AB38" s="8">
        <v>42852.116284882904</v>
      </c>
      <c r="AC38" s="8">
        <v>42852.116284882904</v>
      </c>
      <c r="AD38" s="8">
        <v>42852.116284882904</v>
      </c>
      <c r="AE38" s="8">
        <v>42852.116284882904</v>
      </c>
      <c r="AF38" s="8">
        <v>42852.116284882904</v>
      </c>
      <c r="AG38" s="8">
        <v>42852.116284882904</v>
      </c>
      <c r="AH38" s="8">
        <v>42852.116284882904</v>
      </c>
      <c r="AI38" s="8">
        <v>42852.116284882904</v>
      </c>
      <c r="AJ38" s="8">
        <v>42852.116284882904</v>
      </c>
      <c r="AK38" s="8">
        <v>42852.116284882904</v>
      </c>
      <c r="AL38" s="8">
        <v>42852.116284882904</v>
      </c>
      <c r="AM38" s="8">
        <v>42852.116284882904</v>
      </c>
    </row>
    <row r="39" spans="1:39" s="10" customFormat="1" x14ac:dyDescent="0.8">
      <c r="A39" s="3"/>
      <c r="C39" s="7" t="s">
        <v>22</v>
      </c>
      <c r="D39" s="7" t="s">
        <v>0</v>
      </c>
      <c r="E39" s="7" t="s">
        <v>15</v>
      </c>
      <c r="F39" s="8">
        <v>372301.63876072306</v>
      </c>
      <c r="G39" s="8">
        <v>357117.75670365745</v>
      </c>
      <c r="H39" s="8">
        <v>340990.19914811116</v>
      </c>
      <c r="I39" s="8">
        <v>330706.94898872235</v>
      </c>
      <c r="J39" s="8">
        <v>334531.81506690138</v>
      </c>
      <c r="K39" s="8">
        <v>339789.88228648866</v>
      </c>
      <c r="L39" s="8">
        <v>345054.85839022865</v>
      </c>
      <c r="M39" s="8">
        <v>351873.64165969455</v>
      </c>
      <c r="N39" s="8">
        <v>355790.54482648009</v>
      </c>
      <c r="O39" s="8">
        <v>360297.01070275629</v>
      </c>
      <c r="P39" s="8">
        <v>364885.16459203471</v>
      </c>
      <c r="Q39" s="8">
        <v>371057.77055183501</v>
      </c>
      <c r="R39" s="8">
        <v>374375.64434253285</v>
      </c>
      <c r="S39" s="8">
        <v>379318.77673858101</v>
      </c>
      <c r="T39" s="8">
        <v>463369.20806378091</v>
      </c>
      <c r="U39" s="8">
        <v>523900.42005163856</v>
      </c>
      <c r="V39" s="8">
        <v>569184.76909564401</v>
      </c>
      <c r="W39" s="8">
        <v>619759.85566382529</v>
      </c>
      <c r="X39" s="8">
        <v>670486.20458126545</v>
      </c>
      <c r="Y39" s="8">
        <v>725499.81979458535</v>
      </c>
      <c r="Z39" s="8">
        <v>770335.75100452313</v>
      </c>
      <c r="AA39" s="8">
        <v>820391.44648935273</v>
      </c>
      <c r="AB39" s="8">
        <v>870550.98618205148</v>
      </c>
      <c r="AC39" s="8">
        <v>925904.51383668149</v>
      </c>
      <c r="AD39" s="8">
        <v>970828.8178269784</v>
      </c>
      <c r="AE39" s="8">
        <v>1020904.1741890431</v>
      </c>
      <c r="AF39" s="8">
        <v>1070923.1194199929</v>
      </c>
      <c r="AG39" s="8">
        <v>1120942.6666608115</v>
      </c>
      <c r="AH39" s="8">
        <v>1175460.5551008056</v>
      </c>
      <c r="AI39" s="8">
        <v>1216391.8858717075</v>
      </c>
      <c r="AJ39" s="8">
        <v>1260184.173320424</v>
      </c>
      <c r="AK39" s="8">
        <v>1302541.1549812716</v>
      </c>
      <c r="AL39" s="8">
        <v>1348340.0854820318</v>
      </c>
      <c r="AM39" s="8">
        <v>1382670.5060991412</v>
      </c>
    </row>
    <row r="40" spans="1:39" s="10" customFormat="1" x14ac:dyDescent="0.8">
      <c r="A40" s="3"/>
      <c r="C40" s="7" t="s">
        <v>22</v>
      </c>
      <c r="D40" s="7" t="s">
        <v>0</v>
      </c>
      <c r="E40" s="7" t="s">
        <v>16</v>
      </c>
      <c r="F40" s="8">
        <v>1209227.3769274198</v>
      </c>
      <c r="G40" s="8">
        <v>1206508.5838061708</v>
      </c>
      <c r="H40" s="8">
        <v>1222715.4155289407</v>
      </c>
      <c r="I40" s="8">
        <v>1208636.7364218067</v>
      </c>
      <c r="J40" s="8">
        <v>1195267.8374552666</v>
      </c>
      <c r="K40" s="8">
        <v>1184816.0260557607</v>
      </c>
      <c r="L40" s="8">
        <v>1174039.7682835055</v>
      </c>
      <c r="M40" s="8">
        <v>1166221.9594560964</v>
      </c>
      <c r="N40" s="8">
        <v>1151677.3503169096</v>
      </c>
      <c r="O40" s="8">
        <v>1140360.8594184206</v>
      </c>
      <c r="P40" s="8">
        <v>1128828.9703461905</v>
      </c>
      <c r="Q40" s="8">
        <v>1120269.9113025907</v>
      </c>
      <c r="R40" s="8">
        <v>1105162.0792385405</v>
      </c>
      <c r="S40" s="8">
        <v>1093037.5591000509</v>
      </c>
      <c r="T40" s="8">
        <v>1071073.0451798528</v>
      </c>
      <c r="U40" s="8">
        <v>1050892.9178617692</v>
      </c>
      <c r="V40" s="8">
        <v>1023990.3610190729</v>
      </c>
      <c r="W40" s="8">
        <v>999005.05497097888</v>
      </c>
      <c r="X40" s="8">
        <v>973918.23835695174</v>
      </c>
      <c r="Y40" s="8">
        <v>950977.4205123391</v>
      </c>
      <c r="Z40" s="8">
        <v>924056.71794545907</v>
      </c>
      <c r="AA40" s="8">
        <v>899017.81358945742</v>
      </c>
      <c r="AB40" s="8">
        <v>873919.52590861579</v>
      </c>
      <c r="AC40" s="8">
        <v>850644.71087265946</v>
      </c>
      <c r="AD40" s="8">
        <v>823672.65979854262</v>
      </c>
      <c r="AE40" s="8">
        <v>798562.35708775232</v>
      </c>
      <c r="AF40" s="8">
        <v>773454.23225871299</v>
      </c>
      <c r="AG40" s="8">
        <v>748323.05426468491</v>
      </c>
      <c r="AH40" s="8">
        <v>725103.74942755396</v>
      </c>
      <c r="AI40" s="8">
        <v>698226.48900807335</v>
      </c>
      <c r="AJ40" s="8">
        <v>673196.9641968091</v>
      </c>
      <c r="AK40" s="8">
        <v>648158.2978265672</v>
      </c>
      <c r="AL40" s="8">
        <v>624997.63241616485</v>
      </c>
      <c r="AM40" s="8">
        <v>598334.42553068791</v>
      </c>
    </row>
    <row r="41" spans="1:39" s="10" customFormat="1" x14ac:dyDescent="0.8">
      <c r="A41" s="3"/>
      <c r="C41" s="7" t="s">
        <v>22</v>
      </c>
      <c r="D41" s="7" t="s">
        <v>0</v>
      </c>
      <c r="E41" s="7" t="s">
        <v>17</v>
      </c>
      <c r="F41" s="8">
        <v>1478680.3784504363</v>
      </c>
      <c r="G41" s="8">
        <v>1493551.9190220628</v>
      </c>
      <c r="H41" s="8">
        <v>1490643.7015177654</v>
      </c>
      <c r="I41" s="8">
        <v>1405863.2325605904</v>
      </c>
      <c r="J41" s="8">
        <v>1375765.4209857844</v>
      </c>
      <c r="K41" s="8">
        <v>1349375.5475294862</v>
      </c>
      <c r="L41" s="8">
        <v>1322532.0247781547</v>
      </c>
      <c r="M41" s="8">
        <v>1299832.8576180374</v>
      </c>
      <c r="N41" s="8">
        <v>1268091.2743539407</v>
      </c>
      <c r="O41" s="8">
        <v>1243425.1518197565</v>
      </c>
      <c r="P41" s="8">
        <v>1218461.0382985289</v>
      </c>
      <c r="Q41" s="8">
        <v>1197617.2755543424</v>
      </c>
      <c r="R41" s="8">
        <v>1167698.439153106</v>
      </c>
      <c r="S41" s="8">
        <v>1141914.4546305607</v>
      </c>
      <c r="T41" s="8">
        <v>1149990.2622956801</v>
      </c>
      <c r="U41" s="8">
        <v>1160058.7798411662</v>
      </c>
      <c r="V41" s="8">
        <v>1120513.973623056</v>
      </c>
      <c r="W41" s="8">
        <v>1088697.1883160465</v>
      </c>
      <c r="X41" s="8">
        <v>1056649.5579769937</v>
      </c>
      <c r="Y41" s="8">
        <v>1011983.787717368</v>
      </c>
      <c r="Z41" s="8">
        <v>958377.42531997827</v>
      </c>
      <c r="AA41" s="8">
        <v>908954.87613892171</v>
      </c>
      <c r="AB41" s="8">
        <v>859369.67188396188</v>
      </c>
      <c r="AC41" s="8">
        <v>813880.81975229376</v>
      </c>
      <c r="AD41" s="8">
        <v>759805.76326809602</v>
      </c>
      <c r="AE41" s="8">
        <v>709879.40013630118</v>
      </c>
      <c r="AF41" s="8">
        <v>659893.87956739613</v>
      </c>
      <c r="AG41" s="8">
        <v>609875.99246480304</v>
      </c>
      <c r="AH41" s="8">
        <v>563913.46877425816</v>
      </c>
      <c r="AI41" s="8">
        <v>509832.59358522971</v>
      </c>
      <c r="AJ41" s="8">
        <v>459839.19743857504</v>
      </c>
      <c r="AK41" s="8">
        <v>409876.7739180426</v>
      </c>
      <c r="AL41" s="8">
        <v>363873.19598350464</v>
      </c>
      <c r="AM41" s="8">
        <v>310043.85508096957</v>
      </c>
    </row>
    <row r="42" spans="1:39" s="10" customFormat="1" x14ac:dyDescent="0.8">
      <c r="A42" s="3"/>
      <c r="C42" s="7" t="s">
        <v>22</v>
      </c>
      <c r="D42" s="7" t="s">
        <v>0</v>
      </c>
      <c r="E42" s="7" t="s">
        <v>18</v>
      </c>
      <c r="F42" s="8">
        <v>7974.3124213633491</v>
      </c>
      <c r="G42" s="8">
        <v>7974.3124213633491</v>
      </c>
      <c r="H42" s="8">
        <v>7974.3124213633491</v>
      </c>
      <c r="I42" s="8">
        <v>7974.3124213633491</v>
      </c>
      <c r="J42" s="8">
        <v>7974.3124213633491</v>
      </c>
      <c r="K42" s="8">
        <v>7974.3124213633491</v>
      </c>
      <c r="L42" s="8">
        <v>7974.3124213633491</v>
      </c>
      <c r="M42" s="8">
        <v>7974.3124213633491</v>
      </c>
      <c r="N42" s="8">
        <v>7974.3124213633491</v>
      </c>
      <c r="O42" s="8">
        <v>7974.3124213633491</v>
      </c>
      <c r="P42" s="8">
        <v>7974.3124213633491</v>
      </c>
      <c r="Q42" s="8">
        <v>7974.3124213633491</v>
      </c>
      <c r="R42" s="8">
        <v>7974.3124213633491</v>
      </c>
      <c r="S42" s="8">
        <v>7974.3124213633491</v>
      </c>
      <c r="T42" s="8">
        <v>7974.3124213633491</v>
      </c>
      <c r="U42" s="8">
        <v>7974.3124213633491</v>
      </c>
      <c r="V42" s="8">
        <v>7974.3124213633491</v>
      </c>
      <c r="W42" s="8">
        <v>7974.3124213633491</v>
      </c>
      <c r="X42" s="8">
        <v>7974.3124213633491</v>
      </c>
      <c r="Y42" s="8">
        <v>7974.3124213633491</v>
      </c>
      <c r="Z42" s="8">
        <v>7974.3124213633491</v>
      </c>
      <c r="AA42" s="8">
        <v>7974.3124213633491</v>
      </c>
      <c r="AB42" s="8">
        <v>7974.3124213633491</v>
      </c>
      <c r="AC42" s="8">
        <v>7974.3124213633491</v>
      </c>
      <c r="AD42" s="8">
        <v>7974.3124213633491</v>
      </c>
      <c r="AE42" s="8">
        <v>7974.3124213633491</v>
      </c>
      <c r="AF42" s="8">
        <v>7974.3124213633491</v>
      </c>
      <c r="AG42" s="8">
        <v>7974.3124213633491</v>
      </c>
      <c r="AH42" s="8">
        <v>7974.3124213633491</v>
      </c>
      <c r="AI42" s="8">
        <v>7974.3124213633491</v>
      </c>
      <c r="AJ42" s="8">
        <v>7974.3124213633491</v>
      </c>
      <c r="AK42" s="8">
        <v>7974.3124213633491</v>
      </c>
      <c r="AL42" s="8">
        <v>7974.3124213633491</v>
      </c>
      <c r="AM42" s="8">
        <v>7974.3124213633491</v>
      </c>
    </row>
    <row r="43" spans="1:39" s="10" customFormat="1" x14ac:dyDescent="0.8">
      <c r="A43" s="3"/>
      <c r="C43" s="7" t="s">
        <v>22</v>
      </c>
      <c r="D43" s="7" t="s">
        <v>0</v>
      </c>
      <c r="E43" s="7" t="s">
        <v>19</v>
      </c>
      <c r="F43" s="8">
        <v>331146.43350723683</v>
      </c>
      <c r="G43" s="8">
        <v>330883.70379964955</v>
      </c>
      <c r="H43" s="8">
        <v>328803.18615508016</v>
      </c>
      <c r="I43" s="8">
        <v>323431.47134272842</v>
      </c>
      <c r="J43" s="8">
        <v>318361.17729008384</v>
      </c>
      <c r="K43" s="8">
        <v>314042.92923518177</v>
      </c>
      <c r="L43" s="8">
        <v>309640.97247857729</v>
      </c>
      <c r="M43" s="8">
        <v>306002.30956966797</v>
      </c>
      <c r="N43" s="8">
        <v>300628.67672085518</v>
      </c>
      <c r="O43" s="8">
        <v>297960.9427776279</v>
      </c>
      <c r="P43" s="8">
        <v>295237.63993135688</v>
      </c>
      <c r="Q43" s="8">
        <v>293281.27443073352</v>
      </c>
      <c r="R43" s="8">
        <v>289635.44180646603</v>
      </c>
      <c r="S43" s="8">
        <v>286759.25067108084</v>
      </c>
      <c r="T43" s="8">
        <v>282495.30306732515</v>
      </c>
      <c r="U43" s="8">
        <v>279400.08873852488</v>
      </c>
      <c r="V43" s="8">
        <v>274224.42934062425</v>
      </c>
      <c r="W43" s="8">
        <v>269681.06979863491</v>
      </c>
      <c r="X43" s="8">
        <v>265105.21287689381</v>
      </c>
      <c r="Y43" s="8">
        <v>261336.3759743573</v>
      </c>
      <c r="Z43" s="8">
        <v>256245.59738682111</v>
      </c>
      <c r="AA43" s="8">
        <v>251775.66034055504</v>
      </c>
      <c r="AB43" s="8">
        <v>247283.17129596343</v>
      </c>
      <c r="AC43" s="8">
        <v>243396.36125761512</v>
      </c>
      <c r="AD43" s="8">
        <v>238254.37503831825</v>
      </c>
      <c r="AE43" s="8">
        <v>233727.52959253459</v>
      </c>
      <c r="AF43" s="8">
        <v>229195.21686752135</v>
      </c>
      <c r="AG43" s="8">
        <v>224657.12402892587</v>
      </c>
      <c r="AH43" s="8">
        <v>220730.9170215668</v>
      </c>
      <c r="AI43" s="8">
        <v>215599.27199146751</v>
      </c>
      <c r="AJ43" s="8">
        <v>211075.23927253619</v>
      </c>
      <c r="AK43" s="8">
        <v>206553.14864239047</v>
      </c>
      <c r="AL43" s="8">
        <v>202629.71876468515</v>
      </c>
      <c r="AM43" s="8">
        <v>197547.00767677717</v>
      </c>
    </row>
    <row r="44" spans="1:39" s="10" customFormat="1" x14ac:dyDescent="0.8">
      <c r="A44" s="3"/>
      <c r="C44" s="7" t="s">
        <v>22</v>
      </c>
      <c r="D44" s="7" t="s">
        <v>0</v>
      </c>
      <c r="E44" s="7" t="s">
        <v>33</v>
      </c>
      <c r="F44" s="8">
        <v>2144988.1344626071</v>
      </c>
      <c r="G44" s="8">
        <v>2099614.5199849564</v>
      </c>
      <c r="H44" s="8">
        <v>2063350.0711810593</v>
      </c>
      <c r="I44" s="8">
        <v>2039865.134905871</v>
      </c>
      <c r="J44" s="8">
        <v>1983844.1675596477</v>
      </c>
      <c r="K44" s="8">
        <v>1945694.1619509007</v>
      </c>
      <c r="L44" s="8">
        <v>1908401.1703551139</v>
      </c>
      <c r="M44" s="8">
        <v>1871562.2978774768</v>
      </c>
      <c r="N44" s="8">
        <v>1838405.0919997899</v>
      </c>
      <c r="O44" s="8">
        <v>1801975.8124157272</v>
      </c>
      <c r="P44" s="8">
        <v>1772097.3627821538</v>
      </c>
      <c r="Q44" s="8">
        <v>1736866.3112144922</v>
      </c>
      <c r="R44" s="8">
        <v>1707897.8098386454</v>
      </c>
      <c r="S44" s="8">
        <v>1681023.6380010662</v>
      </c>
      <c r="T44" s="8">
        <v>1621176.3267478768</v>
      </c>
      <c r="U44" s="8">
        <v>1559625.9532283545</v>
      </c>
      <c r="V44" s="8">
        <v>1499656.9387834107</v>
      </c>
      <c r="W44" s="8">
        <v>1433253.0909733674</v>
      </c>
      <c r="X44" s="8">
        <v>1373415.8985250164</v>
      </c>
      <c r="Y44" s="8">
        <v>1322704.1079167363</v>
      </c>
      <c r="Z44" s="8">
        <v>1266786.6718720293</v>
      </c>
      <c r="AA44" s="8">
        <v>1213758.8318651072</v>
      </c>
      <c r="AB44" s="8">
        <v>1152238.4721551426</v>
      </c>
      <c r="AC44" s="8">
        <v>1101854.3578973704</v>
      </c>
      <c r="AD44" s="8">
        <v>1051326.0467596699</v>
      </c>
      <c r="AE44" s="8">
        <v>996779.82157585653</v>
      </c>
      <c r="AF44" s="8">
        <v>941763.56005109882</v>
      </c>
      <c r="AG44" s="8">
        <v>887849.715929233</v>
      </c>
      <c r="AH44" s="8">
        <v>844724.53968218202</v>
      </c>
      <c r="AI44" s="8">
        <v>784467.04836011003</v>
      </c>
      <c r="AJ44" s="8">
        <v>747216.56723918428</v>
      </c>
      <c r="AK44" s="8">
        <v>708486.78109885834</v>
      </c>
      <c r="AL44" s="8">
        <v>664631.89973222814</v>
      </c>
      <c r="AM44" s="8">
        <v>629517.36335489422</v>
      </c>
    </row>
    <row r="45" spans="1:39" s="10" customFormat="1" x14ac:dyDescent="0.8">
      <c r="A45" s="3"/>
      <c r="C45" s="7" t="s">
        <v>22</v>
      </c>
      <c r="D45" s="7" t="s">
        <v>0</v>
      </c>
      <c r="E45" s="7" t="s">
        <v>20</v>
      </c>
      <c r="F45" s="8">
        <v>118.65355249697137</v>
      </c>
      <c r="G45" s="8">
        <v>117.3780407391894</v>
      </c>
      <c r="H45" s="8">
        <v>117.37184893453997</v>
      </c>
      <c r="I45" s="8">
        <v>118.06773544442927</v>
      </c>
      <c r="J45" s="8">
        <v>115.2629868534658</v>
      </c>
      <c r="K45" s="8">
        <v>114.84305592366708</v>
      </c>
      <c r="L45" s="8">
        <v>114.78251371561116</v>
      </c>
      <c r="M45" s="8">
        <v>114.68771768162833</v>
      </c>
      <c r="N45" s="8">
        <v>114.5635890355052</v>
      </c>
      <c r="O45" s="8">
        <v>114.41415851245887</v>
      </c>
      <c r="P45" s="8">
        <v>114.24210626763569</v>
      </c>
      <c r="Q45" s="8">
        <v>114.04859860245107</v>
      </c>
      <c r="R45" s="8">
        <v>113.83329526798917</v>
      </c>
      <c r="S45" s="8">
        <v>113.59462519111651</v>
      </c>
      <c r="T45" s="8">
        <v>112.88439188428849</v>
      </c>
      <c r="U45" s="8">
        <v>112.15570501474437</v>
      </c>
      <c r="V45" s="8">
        <v>111.40922445564443</v>
      </c>
      <c r="W45" s="8">
        <v>110.64585133435374</v>
      </c>
      <c r="X45" s="8">
        <v>109.86668607518882</v>
      </c>
      <c r="Y45" s="8">
        <v>109.07226172597723</v>
      </c>
      <c r="Z45" s="8">
        <v>108.26386656509996</v>
      </c>
      <c r="AA45" s="8">
        <v>107.44285848183493</v>
      </c>
      <c r="AB45" s="8">
        <v>106.61072314436707</v>
      </c>
      <c r="AC45" s="8">
        <v>105.76904157827417</v>
      </c>
      <c r="AD45" s="8">
        <v>104.91953307735423</v>
      </c>
      <c r="AE45" s="8">
        <v>104.06405901792078</v>
      </c>
      <c r="AF45" s="8">
        <v>103.20453799072342</v>
      </c>
      <c r="AG45" s="8">
        <v>102.34280276485781</v>
      </c>
      <c r="AH45" s="8">
        <v>101.48046678741568</v>
      </c>
      <c r="AI45" s="8">
        <v>100.61881070818636</v>
      </c>
      <c r="AJ45" s="8">
        <v>99.758750911717925</v>
      </c>
      <c r="AK45" s="8">
        <v>98.900809956524498</v>
      </c>
      <c r="AL45" s="8">
        <v>98.045077478555797</v>
      </c>
      <c r="AM45" s="8">
        <v>97.191216866213864</v>
      </c>
    </row>
    <row r="46" spans="1:39" s="10" customFormat="1" x14ac:dyDescent="0.8">
      <c r="A46" s="3"/>
      <c r="C46" s="3"/>
      <c r="D46" s="3"/>
      <c r="E46" s="3"/>
    </row>
    <row r="47" spans="1:39" s="10" customFormat="1" x14ac:dyDescent="0.8">
      <c r="A47" s="3"/>
      <c r="C47" s="7" t="s">
        <v>23</v>
      </c>
      <c r="D47" s="7" t="s">
        <v>4</v>
      </c>
      <c r="E47" s="7" t="s">
        <v>34</v>
      </c>
      <c r="F47" s="8">
        <v>5100190.8229007795</v>
      </c>
      <c r="G47" s="8">
        <v>5173918.9700345751</v>
      </c>
      <c r="H47" s="8">
        <v>5603666.8243083078</v>
      </c>
      <c r="I47" s="8">
        <v>5727258.2561818222</v>
      </c>
      <c r="J47" s="8">
        <v>5824188.90300922</v>
      </c>
      <c r="K47" s="8">
        <v>5951765.4425142463</v>
      </c>
      <c r="L47" s="8">
        <v>6079820.5347658293</v>
      </c>
      <c r="M47" s="8">
        <v>6228572.1100942241</v>
      </c>
      <c r="N47" s="8">
        <v>6324248.0766666522</v>
      </c>
      <c r="O47" s="8">
        <v>6452476.8968496695</v>
      </c>
      <c r="P47" s="8">
        <v>6571741.1643881984</v>
      </c>
      <c r="Q47" s="8">
        <v>6697110.734119622</v>
      </c>
      <c r="R47" s="8">
        <v>6755597.700380275</v>
      </c>
      <c r="S47" s="8">
        <v>6833430.2676524566</v>
      </c>
      <c r="T47" s="8">
        <v>6820472.4073713766</v>
      </c>
      <c r="U47" s="8">
        <v>6824862.2751830248</v>
      </c>
      <c r="V47" s="8">
        <v>6680998.3600639151</v>
      </c>
      <c r="W47" s="8">
        <v>6490050.0594802266</v>
      </c>
      <c r="X47" s="8">
        <v>7309248.6153444471</v>
      </c>
      <c r="Y47" s="8">
        <v>6981435.7819865905</v>
      </c>
      <c r="Z47" s="8">
        <v>6590363.5808732044</v>
      </c>
      <c r="AA47" s="8">
        <v>6175561.3179542432</v>
      </c>
      <c r="AB47" s="8">
        <v>5808651.5915632257</v>
      </c>
      <c r="AC47" s="8">
        <v>5413496.5424460573</v>
      </c>
      <c r="AD47" s="8">
        <v>5064235.6929343631</v>
      </c>
      <c r="AE47" s="8">
        <v>4732498.8259449648</v>
      </c>
      <c r="AF47" s="8">
        <v>4387830.0513474047</v>
      </c>
      <c r="AG47" s="8">
        <v>4005175.1235927651</v>
      </c>
      <c r="AH47" s="8">
        <v>3567152.9026190843</v>
      </c>
      <c r="AI47" s="8">
        <v>3187023.1279811896</v>
      </c>
      <c r="AJ47" s="8">
        <v>2828364.7087287214</v>
      </c>
      <c r="AK47" s="8">
        <v>2474863.1397012691</v>
      </c>
      <c r="AL47" s="8">
        <v>2066063.4327353253</v>
      </c>
      <c r="AM47" s="8">
        <v>1710092.7717260974</v>
      </c>
    </row>
    <row r="48" spans="1:39" s="10" customFormat="1" x14ac:dyDescent="0.8">
      <c r="A48" s="3"/>
      <c r="C48" s="7" t="s">
        <v>23</v>
      </c>
      <c r="D48" s="7" t="s">
        <v>4</v>
      </c>
      <c r="E48" s="7" t="s">
        <v>24</v>
      </c>
      <c r="F48" s="8">
        <v>0</v>
      </c>
      <c r="G48" s="8">
        <v>4415.9820400000008</v>
      </c>
      <c r="H48" s="8">
        <v>729.04314628802717</v>
      </c>
      <c r="I48" s="8">
        <v>1969.7542482064878</v>
      </c>
      <c r="J48" s="8">
        <v>2290.7278888042815</v>
      </c>
      <c r="K48" s="8">
        <v>2627.7460744391365</v>
      </c>
      <c r="L48" s="8">
        <v>2964.9089064042278</v>
      </c>
      <c r="M48" s="8">
        <v>3310.610801151538</v>
      </c>
      <c r="N48" s="8">
        <v>3632.2818163483707</v>
      </c>
      <c r="O48" s="8">
        <v>3670.9086235756108</v>
      </c>
      <c r="P48" s="8">
        <v>3709.5699658482367</v>
      </c>
      <c r="Q48" s="8">
        <v>3757.4041223706918</v>
      </c>
      <c r="R48" s="8">
        <v>3786.9893482119192</v>
      </c>
      <c r="S48" s="8">
        <v>3825.7457077281556</v>
      </c>
      <c r="T48" s="8">
        <v>23181.359497898411</v>
      </c>
      <c r="U48" s="8">
        <v>44503.549539209853</v>
      </c>
      <c r="V48" s="8">
        <v>63144.710823964873</v>
      </c>
      <c r="W48" s="8">
        <v>80512.287672271093</v>
      </c>
      <c r="X48" s="8">
        <v>100277.79715515913</v>
      </c>
      <c r="Y48" s="8">
        <v>126699.44436673057</v>
      </c>
      <c r="Z48" s="8">
        <v>150097.57767079509</v>
      </c>
      <c r="AA48" s="8">
        <v>167962.87049246926</v>
      </c>
      <c r="AB48" s="8">
        <v>187118.74896187455</v>
      </c>
      <c r="AC48" s="8">
        <v>208020.82145821617</v>
      </c>
      <c r="AD48" s="8">
        <v>225575.96210664857</v>
      </c>
      <c r="AE48" s="8">
        <v>242179.13827173898</v>
      </c>
      <c r="AF48" s="8">
        <v>263383.1517765348</v>
      </c>
      <c r="AG48" s="8">
        <v>280415.12234702602</v>
      </c>
      <c r="AH48" s="8">
        <v>295182.58936996647</v>
      </c>
      <c r="AI48" s="8">
        <v>311418.60400485632</v>
      </c>
      <c r="AJ48" s="8">
        <v>326031.68621797278</v>
      </c>
      <c r="AK48" s="8">
        <v>339703.81780277111</v>
      </c>
      <c r="AL48" s="8">
        <v>350023.37653551705</v>
      </c>
      <c r="AM48" s="8">
        <v>354555.01559826871</v>
      </c>
    </row>
    <row r="49" spans="1:39" s="10" customFormat="1" x14ac:dyDescent="0.8">
      <c r="A49" s="3"/>
      <c r="C49" s="7" t="s">
        <v>25</v>
      </c>
      <c r="D49" s="7" t="s">
        <v>3</v>
      </c>
      <c r="E49" s="7" t="s">
        <v>25</v>
      </c>
      <c r="F49" s="8">
        <v>3050453.6379012158</v>
      </c>
      <c r="G49" s="8">
        <v>2975214.2915161713</v>
      </c>
      <c r="H49" s="8">
        <v>3016155.2118707737</v>
      </c>
      <c r="I49" s="8">
        <v>2973660.5477511929</v>
      </c>
      <c r="J49" s="8">
        <v>2912272.3229790982</v>
      </c>
      <c r="K49" s="8">
        <v>2876502.334515037</v>
      </c>
      <c r="L49" s="8">
        <v>2834999.9815809755</v>
      </c>
      <c r="M49" s="8">
        <v>2815958.0440046084</v>
      </c>
      <c r="N49" s="8">
        <v>2773416.6698616319</v>
      </c>
      <c r="O49" s="8">
        <v>2746153.3034749669</v>
      </c>
      <c r="P49" s="8">
        <v>2701707.12127914</v>
      </c>
      <c r="Q49" s="8">
        <v>2698352.2669613673</v>
      </c>
      <c r="R49" s="8">
        <v>2631250.2470469475</v>
      </c>
      <c r="S49" s="8">
        <v>2571283.713878646</v>
      </c>
      <c r="T49" s="8">
        <v>3379531.0437371274</v>
      </c>
      <c r="U49" s="8">
        <v>4218210.0280688778</v>
      </c>
      <c r="V49" s="8">
        <v>4969546.3676153887</v>
      </c>
      <c r="W49" s="8">
        <v>5718128.0832881555</v>
      </c>
      <c r="X49" s="8">
        <v>6653350.8079426624</v>
      </c>
      <c r="Y49" s="8">
        <v>6949529.7098524338</v>
      </c>
      <c r="Z49" s="8">
        <v>7218779.959008975</v>
      </c>
      <c r="AA49" s="8">
        <v>7464141.3364243703</v>
      </c>
      <c r="AB49" s="8">
        <v>6846150.2378006289</v>
      </c>
      <c r="AC49" s="8">
        <v>7047307.913279633</v>
      </c>
      <c r="AD49" s="8">
        <v>6540885.0398790268</v>
      </c>
      <c r="AE49" s="8">
        <v>6049106.5739187794</v>
      </c>
      <c r="AF49" s="8">
        <v>5564003.2769971155</v>
      </c>
      <c r="AG49" s="8">
        <v>5353492.8675995842</v>
      </c>
      <c r="AH49" s="8">
        <v>4826646.9117854023</v>
      </c>
      <c r="AI49" s="8">
        <v>4585918.2927069515</v>
      </c>
      <c r="AJ49" s="8">
        <v>4342187.6506959451</v>
      </c>
      <c r="AK49" s="8">
        <v>4100441.807561432</v>
      </c>
      <c r="AL49" s="8">
        <v>3753407.7547824779</v>
      </c>
      <c r="AM49" s="8">
        <v>3467043.5209992784</v>
      </c>
    </row>
    <row r="50" spans="1:39" s="10" customFormat="1" x14ac:dyDescent="0.8">
      <c r="A50" s="3"/>
      <c r="C50" s="3"/>
      <c r="D50" s="3"/>
      <c r="E50" s="3"/>
    </row>
    <row r="51" spans="1:39" s="10" customFormat="1" x14ac:dyDescent="0.8">
      <c r="A51" s="3"/>
      <c r="C51" s="4"/>
      <c r="D51" s="5"/>
      <c r="E51" s="6"/>
      <c r="F51" s="15">
        <v>2017</v>
      </c>
      <c r="G51" s="15">
        <v>2018</v>
      </c>
      <c r="H51" s="15">
        <v>2019</v>
      </c>
      <c r="I51" s="15">
        <v>2020</v>
      </c>
      <c r="J51" s="15">
        <v>2021</v>
      </c>
      <c r="K51" s="15">
        <v>2022</v>
      </c>
      <c r="L51" s="15">
        <v>2023</v>
      </c>
      <c r="M51" s="15">
        <v>2024</v>
      </c>
      <c r="N51" s="15">
        <v>2025</v>
      </c>
      <c r="O51" s="15">
        <v>2026</v>
      </c>
      <c r="P51" s="15">
        <v>2027</v>
      </c>
      <c r="Q51" s="15">
        <v>2028</v>
      </c>
      <c r="R51" s="15">
        <v>2029</v>
      </c>
      <c r="S51" s="15">
        <v>2030</v>
      </c>
      <c r="T51" s="15">
        <v>2031</v>
      </c>
      <c r="U51" s="15">
        <v>2032</v>
      </c>
      <c r="V51" s="15">
        <v>2033</v>
      </c>
      <c r="W51" s="15">
        <v>2034</v>
      </c>
      <c r="X51" s="15">
        <v>2035</v>
      </c>
      <c r="Y51" s="15">
        <v>2036</v>
      </c>
      <c r="Z51" s="15">
        <v>2037</v>
      </c>
      <c r="AA51" s="15">
        <v>2038</v>
      </c>
      <c r="AB51" s="15">
        <v>2039</v>
      </c>
      <c r="AC51" s="15">
        <v>2040</v>
      </c>
      <c r="AD51" s="15">
        <v>2041</v>
      </c>
      <c r="AE51" s="15">
        <v>2042</v>
      </c>
      <c r="AF51" s="15">
        <v>2043</v>
      </c>
      <c r="AG51" s="15">
        <v>2044</v>
      </c>
      <c r="AH51" s="15">
        <v>2045</v>
      </c>
      <c r="AI51" s="15">
        <v>2046</v>
      </c>
      <c r="AJ51" s="15">
        <v>2047</v>
      </c>
      <c r="AK51" s="15">
        <v>2048</v>
      </c>
      <c r="AL51" s="15">
        <v>2049</v>
      </c>
      <c r="AM51" s="15">
        <v>2050</v>
      </c>
    </row>
    <row r="52" spans="1:39" s="10" customFormat="1" x14ac:dyDescent="0.8">
      <c r="A52" s="3"/>
      <c r="C52" s="7" t="s">
        <v>26</v>
      </c>
      <c r="D52" s="7" t="s">
        <v>2</v>
      </c>
      <c r="E52" s="7" t="s">
        <v>11</v>
      </c>
      <c r="F52" s="8">
        <f>F19/1000</f>
        <v>9.5516678845105503</v>
      </c>
      <c r="G52" s="8">
        <f t="shared" ref="G52:AM60" si="0">G19/1000</f>
        <v>19.028960400125062</v>
      </c>
      <c r="H52" s="8">
        <f t="shared" si="0"/>
        <v>28.54945298030793</v>
      </c>
      <c r="I52" s="8">
        <f t="shared" si="0"/>
        <v>37.69019630726519</v>
      </c>
      <c r="J52" s="8">
        <f t="shared" si="0"/>
        <v>46.703051254640492</v>
      </c>
      <c r="K52" s="8">
        <f t="shared" si="0"/>
        <v>55.688435502207341</v>
      </c>
      <c r="L52" s="8">
        <f t="shared" si="0"/>
        <v>64.537686443643778</v>
      </c>
      <c r="M52" s="8">
        <f t="shared" si="0"/>
        <v>73.448174567608149</v>
      </c>
      <c r="N52" s="8">
        <f t="shared" si="0"/>
        <v>81.809166132964435</v>
      </c>
      <c r="O52" s="8">
        <f t="shared" si="0"/>
        <v>90.242140377006194</v>
      </c>
      <c r="P52" s="8">
        <f t="shared" si="0"/>
        <v>98.52523945370865</v>
      </c>
      <c r="Q52" s="8">
        <f t="shared" si="0"/>
        <v>106.95195840990955</v>
      </c>
      <c r="R52" s="8">
        <f t="shared" si="0"/>
        <v>114.62601299679929</v>
      </c>
      <c r="S52" s="8">
        <f t="shared" si="0"/>
        <v>122.4354202226654</v>
      </c>
      <c r="T52" s="8">
        <f t="shared" si="0"/>
        <v>129.89376484514267</v>
      </c>
      <c r="U52" s="8">
        <f t="shared" si="0"/>
        <v>138.02066133183817</v>
      </c>
      <c r="V52" s="8">
        <f t="shared" si="0"/>
        <v>144.8666053944919</v>
      </c>
      <c r="W52" s="8">
        <f t="shared" si="0"/>
        <v>151.90619845505307</v>
      </c>
      <c r="X52" s="8">
        <f t="shared" si="0"/>
        <v>158.75798788373194</v>
      </c>
      <c r="Y52" s="8">
        <f t="shared" si="0"/>
        <v>165.88005816584339</v>
      </c>
      <c r="Z52" s="8">
        <f t="shared" si="0"/>
        <v>171.88821733093684</v>
      </c>
      <c r="AA52" s="8">
        <f t="shared" si="0"/>
        <v>178.16428494315565</v>
      </c>
      <c r="AB52" s="8">
        <f t="shared" si="0"/>
        <v>184.24706209043038</v>
      </c>
      <c r="AC52" s="8">
        <f t="shared" si="0"/>
        <v>190.67324942559441</v>
      </c>
      <c r="AD52" s="8">
        <f t="shared" si="0"/>
        <v>195.83490685091047</v>
      </c>
      <c r="AE52" s="8">
        <f t="shared" si="0"/>
        <v>201.34300211345445</v>
      </c>
      <c r="AF52" s="8">
        <f t="shared" si="0"/>
        <v>206.66380124491985</v>
      </c>
      <c r="AG52" s="8">
        <f t="shared" si="0"/>
        <v>211.80032557018961</v>
      </c>
      <c r="AH52" s="8">
        <f t="shared" si="0"/>
        <v>217.37748159966162</v>
      </c>
      <c r="AI52" s="8">
        <f t="shared" si="0"/>
        <v>221.53266231154134</v>
      </c>
      <c r="AJ52" s="8">
        <f t="shared" si="0"/>
        <v>226.1336468087014</v>
      </c>
      <c r="AK52" s="8">
        <f t="shared" si="0"/>
        <v>230.56028368898404</v>
      </c>
      <c r="AL52" s="8">
        <f t="shared" si="0"/>
        <v>235.49691514408863</v>
      </c>
      <c r="AM52" s="8">
        <f t="shared" si="0"/>
        <v>245.91854200566135</v>
      </c>
    </row>
    <row r="53" spans="1:39" s="10" customFormat="1" x14ac:dyDescent="0.8">
      <c r="A53" s="3"/>
      <c r="C53" s="7" t="s">
        <v>26</v>
      </c>
      <c r="D53" s="7" t="s">
        <v>2</v>
      </c>
      <c r="E53" s="7" t="s">
        <v>21</v>
      </c>
      <c r="F53" s="8">
        <f t="shared" ref="F53:U64" si="1">F20/1000</f>
        <v>3.4720385455023521</v>
      </c>
      <c r="G53" s="8">
        <f t="shared" si="1"/>
        <v>3.3659480735490392</v>
      </c>
      <c r="H53" s="8">
        <f t="shared" si="1"/>
        <v>3.2538660653978808</v>
      </c>
      <c r="I53" s="8">
        <f t="shared" si="1"/>
        <v>3.1786673522517312</v>
      </c>
      <c r="J53" s="8">
        <f t="shared" si="1"/>
        <v>3.2015564036157738</v>
      </c>
      <c r="K53" s="8">
        <f t="shared" si="1"/>
        <v>3.2352722612500866</v>
      </c>
      <c r="L53" s="8">
        <f t="shared" si="1"/>
        <v>3.2689858747119813</v>
      </c>
      <c r="M53" s="8">
        <f t="shared" si="1"/>
        <v>3.313233306130178</v>
      </c>
      <c r="N53" s="8">
        <f t="shared" si="1"/>
        <v>3.3371995688178426</v>
      </c>
      <c r="O53" s="8">
        <f t="shared" si="1"/>
        <v>3.3650758881063876</v>
      </c>
      <c r="P53" s="8">
        <f t="shared" si="1"/>
        <v>3.3933521432164526</v>
      </c>
      <c r="Q53" s="8">
        <f t="shared" si="1"/>
        <v>3.4324495466842673</v>
      </c>
      <c r="R53" s="8">
        <f t="shared" si="1"/>
        <v>3.4516135071583247</v>
      </c>
      <c r="S53" s="8">
        <f t="shared" si="1"/>
        <v>3.4818871698039913</v>
      </c>
      <c r="T53" s="8">
        <f t="shared" si="1"/>
        <v>4.0591122837445059</v>
      </c>
      <c r="U53" s="8">
        <f t="shared" si="1"/>
        <v>4.473552855430361</v>
      </c>
      <c r="V53" s="8">
        <f t="shared" si="0"/>
        <v>4.7823600119551291</v>
      </c>
      <c r="W53" s="8">
        <f t="shared" si="0"/>
        <v>5.1277408623290404</v>
      </c>
      <c r="X53" s="8">
        <f t="shared" si="0"/>
        <v>5.4741227857297803</v>
      </c>
      <c r="Y53" s="8">
        <f t="shared" si="0"/>
        <v>5.8501623344017508</v>
      </c>
      <c r="Z53" s="8">
        <f t="shared" si="0"/>
        <v>6.1556433218913416</v>
      </c>
      <c r="AA53" s="8">
        <f t="shared" si="0"/>
        <v>6.4972599542479568</v>
      </c>
      <c r="AB53" s="8">
        <f t="shared" si="0"/>
        <v>6.8395935841953932</v>
      </c>
      <c r="AC53" s="8">
        <f t="shared" si="0"/>
        <v>7.2179206553477746</v>
      </c>
      <c r="AD53" s="8">
        <f t="shared" si="0"/>
        <v>7.5239511894753388</v>
      </c>
      <c r="AE53" s="8">
        <f t="shared" si="0"/>
        <v>7.8657256973171492</v>
      </c>
      <c r="AF53" s="8">
        <f t="shared" si="0"/>
        <v>8.2071489852568877</v>
      </c>
      <c r="AG53" s="8">
        <f t="shared" si="0"/>
        <v>8.5486076881957747</v>
      </c>
      <c r="AH53" s="8">
        <f t="shared" si="0"/>
        <v>8.9213585881722182</v>
      </c>
      <c r="AI53" s="8">
        <f t="shared" si="0"/>
        <v>9.1999358582083524</v>
      </c>
      <c r="AJ53" s="8">
        <f t="shared" si="0"/>
        <v>9.4984320502740633</v>
      </c>
      <c r="AK53" s="8">
        <f t="shared" si="0"/>
        <v>9.7870506242457171</v>
      </c>
      <c r="AL53" s="8">
        <f t="shared" si="0"/>
        <v>10.099644660308947</v>
      </c>
      <c r="AM53" s="8">
        <f t="shared" si="0"/>
        <v>10.33447166800069</v>
      </c>
    </row>
    <row r="54" spans="1:39" s="10" customFormat="1" x14ac:dyDescent="0.8">
      <c r="A54" s="3"/>
      <c r="C54" s="7" t="s">
        <v>26</v>
      </c>
      <c r="D54" s="7" t="s">
        <v>2</v>
      </c>
      <c r="E54" s="7" t="s">
        <v>32</v>
      </c>
      <c r="F54" s="8">
        <f t="shared" si="1"/>
        <v>2677.7581847550082</v>
      </c>
      <c r="G54" s="8">
        <f t="shared" si="0"/>
        <v>2594.1422093157867</v>
      </c>
      <c r="H54" s="8">
        <f t="shared" si="0"/>
        <v>2518.5519574123759</v>
      </c>
      <c r="I54" s="8">
        <f t="shared" si="0"/>
        <v>2428.5510316289328</v>
      </c>
      <c r="J54" s="8">
        <f t="shared" si="0"/>
        <v>2348.3882029972265</v>
      </c>
      <c r="K54" s="8">
        <f t="shared" si="0"/>
        <v>2263.0395606964466</v>
      </c>
      <c r="L54" s="8">
        <f t="shared" si="0"/>
        <v>2180.237484609785</v>
      </c>
      <c r="M54" s="8">
        <f t="shared" si="0"/>
        <v>2095.7330541746192</v>
      </c>
      <c r="N54" s="8">
        <f t="shared" si="0"/>
        <v>2002.2425129470569</v>
      </c>
      <c r="O54" s="8">
        <f t="shared" si="0"/>
        <v>1910.4631316138675</v>
      </c>
      <c r="P54" s="8">
        <f t="shared" si="0"/>
        <v>1818.7185644984067</v>
      </c>
      <c r="Q54" s="8">
        <f t="shared" si="0"/>
        <v>1728.2001770698246</v>
      </c>
      <c r="R54" s="8">
        <f t="shared" si="0"/>
        <v>1640.416778341985</v>
      </c>
      <c r="S54" s="8">
        <f t="shared" si="0"/>
        <v>1546.4629627700963</v>
      </c>
      <c r="T54" s="8">
        <f t="shared" si="0"/>
        <v>1466.5821516686001</v>
      </c>
      <c r="U54" s="8">
        <f t="shared" si="0"/>
        <v>1384.6660627759165</v>
      </c>
      <c r="V54" s="8">
        <f t="shared" si="0"/>
        <v>1305.9113195916161</v>
      </c>
      <c r="W54" s="8">
        <f t="shared" si="0"/>
        <v>1239.9770115439017</v>
      </c>
      <c r="X54" s="8">
        <f t="shared" si="0"/>
        <v>606.92341191821606</v>
      </c>
      <c r="Y54" s="8">
        <f t="shared" si="0"/>
        <v>584.66225182565915</v>
      </c>
      <c r="Z54" s="8">
        <f t="shared" si="0"/>
        <v>566.05065894288407</v>
      </c>
      <c r="AA54" s="8">
        <f t="shared" si="0"/>
        <v>551.42509185162351</v>
      </c>
      <c r="AB54" s="8">
        <f t="shared" si="0"/>
        <v>519.41413744712668</v>
      </c>
      <c r="AC54" s="8">
        <f t="shared" si="0"/>
        <v>507.57686617502969</v>
      </c>
      <c r="AD54" s="8">
        <f t="shared" si="0"/>
        <v>482.67804169548157</v>
      </c>
      <c r="AE54" s="8">
        <f t="shared" si="0"/>
        <v>459.46423718354879</v>
      </c>
      <c r="AF54" s="8">
        <f t="shared" si="0"/>
        <v>430.92026816125878</v>
      </c>
      <c r="AG54" s="8">
        <f t="shared" si="0"/>
        <v>411.51848016187944</v>
      </c>
      <c r="AH54" s="8">
        <f t="shared" si="0"/>
        <v>388.41115346859152</v>
      </c>
      <c r="AI54" s="8">
        <f t="shared" si="0"/>
        <v>369.40784315323816</v>
      </c>
      <c r="AJ54" s="8">
        <f t="shared" si="0"/>
        <v>349.93361785152621</v>
      </c>
      <c r="AK54" s="8">
        <f t="shared" si="0"/>
        <v>327.58839064462273</v>
      </c>
      <c r="AL54" s="8">
        <f t="shared" si="0"/>
        <v>308.82123034596214</v>
      </c>
      <c r="AM54" s="8">
        <f t="shared" si="0"/>
        <v>296.59557501126449</v>
      </c>
    </row>
    <row r="55" spans="1:39" s="10" customFormat="1" x14ac:dyDescent="0.8">
      <c r="A55" s="3"/>
      <c r="C55" s="7" t="s">
        <v>26</v>
      </c>
      <c r="D55" s="7" t="s">
        <v>2</v>
      </c>
      <c r="E55" s="7" t="s">
        <v>12</v>
      </c>
      <c r="F55" s="8">
        <f t="shared" si="1"/>
        <v>187.29097400539271</v>
      </c>
      <c r="G55" s="8">
        <f t="shared" si="0"/>
        <v>186.90221951733835</v>
      </c>
      <c r="H55" s="8">
        <f t="shared" si="0"/>
        <v>186.4942490279733</v>
      </c>
      <c r="I55" s="8">
        <f t="shared" si="0"/>
        <v>185.24940985629686</v>
      </c>
      <c r="J55" s="8">
        <f t="shared" si="0"/>
        <v>184.52710549564577</v>
      </c>
      <c r="K55" s="8">
        <f t="shared" si="0"/>
        <v>183.74967042723438</v>
      </c>
      <c r="L55" s="8">
        <f t="shared" si="0"/>
        <v>182.92242157080995</v>
      </c>
      <c r="M55" s="8">
        <f t="shared" si="0"/>
        <v>182.05062854519335</v>
      </c>
      <c r="N55" s="8">
        <f t="shared" si="0"/>
        <v>181.13904804978611</v>
      </c>
      <c r="O55" s="8">
        <f t="shared" si="0"/>
        <v>180.19154397900547</v>
      </c>
      <c r="P55" s="8">
        <f t="shared" si="0"/>
        <v>179.21093073796658</v>
      </c>
      <c r="Q55" s="8">
        <f t="shared" si="0"/>
        <v>178.19905897541102</v>
      </c>
      <c r="R55" s="8">
        <f t="shared" si="0"/>
        <v>177.15699887479641</v>
      </c>
      <c r="S55" s="8">
        <f t="shared" si="0"/>
        <v>176.0852914404673</v>
      </c>
      <c r="T55" s="8">
        <f t="shared" si="0"/>
        <v>174.98434464291307</v>
      </c>
      <c r="U55" s="8">
        <f t="shared" si="0"/>
        <v>173.85479261017699</v>
      </c>
      <c r="V55" s="8">
        <f t="shared" si="0"/>
        <v>172.69765822479039</v>
      </c>
      <c r="W55" s="8">
        <f t="shared" si="0"/>
        <v>171.51433834223309</v>
      </c>
      <c r="X55" s="8">
        <f t="shared" si="0"/>
        <v>170.30653875215998</v>
      </c>
      <c r="Y55" s="8">
        <f t="shared" si="0"/>
        <v>169.07508574262735</v>
      </c>
      <c r="Z55" s="8">
        <f t="shared" si="0"/>
        <v>167.82197629961757</v>
      </c>
      <c r="AA55" s="8">
        <f t="shared" si="0"/>
        <v>166.54931531435116</v>
      </c>
      <c r="AB55" s="8">
        <f t="shared" si="0"/>
        <v>165.25940575067756</v>
      </c>
      <c r="AC55" s="8">
        <f t="shared" si="0"/>
        <v>163.95469838784072</v>
      </c>
      <c r="AD55" s="8">
        <f t="shared" si="0"/>
        <v>162.63785833740721</v>
      </c>
      <c r="AE55" s="8">
        <f t="shared" si="0"/>
        <v>161.31177095588137</v>
      </c>
      <c r="AF55" s="8">
        <f t="shared" si="0"/>
        <v>159.97941028900453</v>
      </c>
      <c r="AG55" s="8">
        <f t="shared" si="0"/>
        <v>158.64361734866281</v>
      </c>
      <c r="AH55" s="8">
        <f t="shared" si="0"/>
        <v>157.30689317133456</v>
      </c>
      <c r="AI55" s="8">
        <f t="shared" si="0"/>
        <v>155.97122291777049</v>
      </c>
      <c r="AJ55" s="8">
        <f t="shared" si="0"/>
        <v>154.63802709391365</v>
      </c>
      <c r="AK55" s="8">
        <f t="shared" si="0"/>
        <v>153.30811572812695</v>
      </c>
      <c r="AL55" s="8">
        <f t="shared" si="0"/>
        <v>151.98162776688145</v>
      </c>
      <c r="AM55" s="8">
        <f t="shared" si="0"/>
        <v>150.65804142183396</v>
      </c>
    </row>
    <row r="56" spans="1:39" s="10" customFormat="1" x14ac:dyDescent="0.8">
      <c r="A56" s="3"/>
      <c r="C56" s="7" t="s">
        <v>26</v>
      </c>
      <c r="D56" s="7" t="s">
        <v>2</v>
      </c>
      <c r="E56" s="22" t="s">
        <v>13</v>
      </c>
      <c r="F56" s="8">
        <f t="shared" si="1"/>
        <v>89.314754986699555</v>
      </c>
      <c r="G56" s="8">
        <f t="shared" si="0"/>
        <v>85.742164787231573</v>
      </c>
      <c r="H56" s="8">
        <f t="shared" si="0"/>
        <v>85.742164787231573</v>
      </c>
      <c r="I56" s="8">
        <f t="shared" si="0"/>
        <v>85.186508888375485</v>
      </c>
      <c r="J56" s="8">
        <f t="shared" si="0"/>
        <v>84.386299932039122</v>
      </c>
      <c r="K56" s="8">
        <f t="shared" si="0"/>
        <v>83.794130049517889</v>
      </c>
      <c r="L56" s="8">
        <f t="shared" si="0"/>
        <v>83.179053070855161</v>
      </c>
      <c r="M56" s="8">
        <f t="shared" si="0"/>
        <v>82.772853367764952</v>
      </c>
      <c r="N56" s="8">
        <f t="shared" si="0"/>
        <v>81.889634989159134</v>
      </c>
      <c r="O56" s="8">
        <f t="shared" si="0"/>
        <v>81.219258105256358</v>
      </c>
      <c r="P56" s="8">
        <f t="shared" si="0"/>
        <v>80.533655819381053</v>
      </c>
      <c r="Q56" s="8">
        <f t="shared" si="0"/>
        <v>80.058187776502137</v>
      </c>
      <c r="R56" s="8">
        <f t="shared" si="0"/>
        <v>79.11982025805456</v>
      </c>
      <c r="S56" s="8">
        <f t="shared" si="0"/>
        <v>78.392327894615093</v>
      </c>
      <c r="T56" s="8">
        <f t="shared" si="0"/>
        <v>77.902191656418466</v>
      </c>
      <c r="U56" s="8">
        <f t="shared" si="0"/>
        <v>77.611373437493171</v>
      </c>
      <c r="V56" s="8">
        <f t="shared" si="0"/>
        <v>76.884169821572314</v>
      </c>
      <c r="W56" s="8">
        <f t="shared" si="0"/>
        <v>76.357361480689363</v>
      </c>
      <c r="X56" s="8">
        <f t="shared" si="0"/>
        <v>75.819654891334579</v>
      </c>
      <c r="Y56" s="8">
        <f t="shared" si="0"/>
        <v>75.477640975766221</v>
      </c>
      <c r="Z56" s="8">
        <f t="shared" si="0"/>
        <v>74.713539594247408</v>
      </c>
      <c r="AA56" s="8">
        <f t="shared" si="0"/>
        <v>74.146957022588296</v>
      </c>
      <c r="AB56" s="8">
        <f t="shared" si="0"/>
        <v>73.572695466482756</v>
      </c>
      <c r="AC56" s="8">
        <f t="shared" si="0"/>
        <v>73.191823661382344</v>
      </c>
      <c r="AD56" s="8">
        <f t="shared" si="0"/>
        <v>72.4055951213534</v>
      </c>
      <c r="AE56" s="8">
        <f t="shared" si="0"/>
        <v>71.81522737411521</v>
      </c>
      <c r="AF56" s="8">
        <f t="shared" si="0"/>
        <v>71.222066790302293</v>
      </c>
      <c r="AG56" s="8">
        <f t="shared" si="0"/>
        <v>70.627378174791346</v>
      </c>
      <c r="AH56" s="8">
        <f t="shared" si="0"/>
        <v>70.224144223549118</v>
      </c>
      <c r="AI56" s="8">
        <f t="shared" si="0"/>
        <v>69.437640981091164</v>
      </c>
      <c r="AJ56" s="8">
        <f t="shared" si="0"/>
        <v>68.844108589393045</v>
      </c>
      <c r="AK56" s="8">
        <f t="shared" si="0"/>
        <v>68.252038422687676</v>
      </c>
      <c r="AL56" s="8">
        <f t="shared" si="0"/>
        <v>67.846866290892507</v>
      </c>
      <c r="AM56" s="8">
        <f t="shared" si="0"/>
        <v>67.072238041494245</v>
      </c>
    </row>
    <row r="57" spans="1:39" s="10" customFormat="1" x14ac:dyDescent="0.8">
      <c r="A57" s="3"/>
      <c r="C57" s="7" t="s">
        <v>26</v>
      </c>
      <c r="D57" s="7" t="s">
        <v>2</v>
      </c>
      <c r="E57" s="22" t="s">
        <v>14</v>
      </c>
      <c r="F57" s="8">
        <f t="shared" si="1"/>
        <v>28.102171715632171</v>
      </c>
      <c r="G57" s="8">
        <f t="shared" si="0"/>
        <v>28.102171715632171</v>
      </c>
      <c r="H57" s="8">
        <f t="shared" si="0"/>
        <v>28.102171715632171</v>
      </c>
      <c r="I57" s="8">
        <f t="shared" si="0"/>
        <v>28.102171715632171</v>
      </c>
      <c r="J57" s="8">
        <f t="shared" si="0"/>
        <v>28.102171715632171</v>
      </c>
      <c r="K57" s="8">
        <f t="shared" si="0"/>
        <v>28.102171715632171</v>
      </c>
      <c r="L57" s="8">
        <f t="shared" si="0"/>
        <v>28.102171715632171</v>
      </c>
      <c r="M57" s="8">
        <f t="shared" si="0"/>
        <v>28.102171715632171</v>
      </c>
      <c r="N57" s="8">
        <f t="shared" si="0"/>
        <v>28.102171715632171</v>
      </c>
      <c r="O57" s="8">
        <f t="shared" si="0"/>
        <v>28.102171715632171</v>
      </c>
      <c r="P57" s="8">
        <f t="shared" si="0"/>
        <v>28.102171715632171</v>
      </c>
      <c r="Q57" s="8">
        <f t="shared" si="0"/>
        <v>28.102171715632171</v>
      </c>
      <c r="R57" s="8">
        <f t="shared" si="0"/>
        <v>28.102171715632171</v>
      </c>
      <c r="S57" s="8">
        <f t="shared" si="0"/>
        <v>28.102171715632171</v>
      </c>
      <c r="T57" s="8">
        <f t="shared" si="0"/>
        <v>28.102171715632171</v>
      </c>
      <c r="U57" s="8">
        <f t="shared" si="0"/>
        <v>28.102171715632171</v>
      </c>
      <c r="V57" s="8">
        <f t="shared" si="0"/>
        <v>28.102171715632171</v>
      </c>
      <c r="W57" s="8">
        <f t="shared" si="0"/>
        <v>28.102171715632171</v>
      </c>
      <c r="X57" s="8">
        <f t="shared" si="0"/>
        <v>28.102171715632171</v>
      </c>
      <c r="Y57" s="8">
        <f t="shared" si="0"/>
        <v>28.102171715632171</v>
      </c>
      <c r="Z57" s="8">
        <f t="shared" si="0"/>
        <v>28.102171715632171</v>
      </c>
      <c r="AA57" s="8">
        <f t="shared" si="0"/>
        <v>28.102171715632171</v>
      </c>
      <c r="AB57" s="8">
        <f t="shared" si="0"/>
        <v>28.102171715632171</v>
      </c>
      <c r="AC57" s="8">
        <f t="shared" si="0"/>
        <v>28.102171715632171</v>
      </c>
      <c r="AD57" s="8">
        <f t="shared" si="0"/>
        <v>28.102171715632171</v>
      </c>
      <c r="AE57" s="8">
        <f t="shared" si="0"/>
        <v>28.102171715632171</v>
      </c>
      <c r="AF57" s="8">
        <f t="shared" si="0"/>
        <v>28.102171715632171</v>
      </c>
      <c r="AG57" s="8">
        <f t="shared" si="0"/>
        <v>28.102171715632171</v>
      </c>
      <c r="AH57" s="8">
        <f t="shared" si="0"/>
        <v>28.102171715632171</v>
      </c>
      <c r="AI57" s="8">
        <f t="shared" si="0"/>
        <v>28.102171715632171</v>
      </c>
      <c r="AJ57" s="8">
        <f t="shared" si="0"/>
        <v>28.102171715632171</v>
      </c>
      <c r="AK57" s="8">
        <f t="shared" si="0"/>
        <v>28.102171715632171</v>
      </c>
      <c r="AL57" s="8">
        <f t="shared" si="0"/>
        <v>28.102171715632171</v>
      </c>
      <c r="AM57" s="8">
        <f t="shared" si="0"/>
        <v>28.102171715632171</v>
      </c>
    </row>
    <row r="58" spans="1:39" s="10" customFormat="1" x14ac:dyDescent="0.8">
      <c r="A58" s="3"/>
      <c r="C58" s="7" t="s">
        <v>26</v>
      </c>
      <c r="D58" s="7" t="s">
        <v>2</v>
      </c>
      <c r="E58" s="7" t="s">
        <v>15</v>
      </c>
      <c r="F58" s="8">
        <f t="shared" si="1"/>
        <v>250.69445709395077</v>
      </c>
      <c r="G58" s="8">
        <f t="shared" si="0"/>
        <v>240.47018012985961</v>
      </c>
      <c r="H58" s="8">
        <f t="shared" si="0"/>
        <v>229.61046621858782</v>
      </c>
      <c r="I58" s="8">
        <f t="shared" si="0"/>
        <v>222.68609751462381</v>
      </c>
      <c r="J58" s="8">
        <f t="shared" si="0"/>
        <v>225.26162398320972</v>
      </c>
      <c r="K58" s="8">
        <f t="shared" si="0"/>
        <v>228.80221626039045</v>
      </c>
      <c r="L58" s="8">
        <f t="shared" si="0"/>
        <v>232.34746073025968</v>
      </c>
      <c r="M58" s="8">
        <f t="shared" si="0"/>
        <v>236.93898274308307</v>
      </c>
      <c r="N58" s="8">
        <f t="shared" si="0"/>
        <v>239.57648365808166</v>
      </c>
      <c r="O58" s="8">
        <f t="shared" si="0"/>
        <v>242.6109747766973</v>
      </c>
      <c r="P58" s="8">
        <f t="shared" si="0"/>
        <v>245.70047164854807</v>
      </c>
      <c r="Q58" s="8">
        <f t="shared" si="0"/>
        <v>249.85688123379177</v>
      </c>
      <c r="R58" s="8">
        <f t="shared" si="0"/>
        <v>252.09101743430369</v>
      </c>
      <c r="S58" s="8">
        <f t="shared" si="0"/>
        <v>255.41954399275716</v>
      </c>
      <c r="T58" s="8">
        <f t="shared" si="0"/>
        <v>312.01606427593975</v>
      </c>
      <c r="U58" s="8">
        <f t="shared" si="0"/>
        <v>352.77559296629727</v>
      </c>
      <c r="V58" s="8">
        <f t="shared" si="0"/>
        <v>383.2684356414706</v>
      </c>
      <c r="W58" s="8">
        <f t="shared" si="0"/>
        <v>417.32386959522347</v>
      </c>
      <c r="X58" s="8">
        <f t="shared" si="0"/>
        <v>451.48115814368731</v>
      </c>
      <c r="Y58" s="8">
        <f t="shared" si="0"/>
        <v>488.52533674195178</v>
      </c>
      <c r="Z58" s="8">
        <f t="shared" si="0"/>
        <v>518.71623106729487</v>
      </c>
      <c r="AA58" s="8">
        <f t="shared" si="0"/>
        <v>552.42192585230885</v>
      </c>
      <c r="AB58" s="8">
        <f t="shared" si="0"/>
        <v>586.19754557077408</v>
      </c>
      <c r="AC58" s="8">
        <f t="shared" si="0"/>
        <v>623.47060891211231</v>
      </c>
      <c r="AD58" s="8">
        <f t="shared" si="0"/>
        <v>653.7210102712354</v>
      </c>
      <c r="AE58" s="8">
        <f t="shared" si="0"/>
        <v>687.43994397982988</v>
      </c>
      <c r="AF58" s="8">
        <f t="shared" si="0"/>
        <v>721.12089247316715</v>
      </c>
      <c r="AG58" s="8">
        <f t="shared" si="0"/>
        <v>754.802246338175</v>
      </c>
      <c r="AH58" s="8">
        <f t="shared" si="0"/>
        <v>791.51262045811518</v>
      </c>
      <c r="AI58" s="8">
        <f t="shared" si="0"/>
        <v>819.0742980803268</v>
      </c>
      <c r="AJ58" s="8">
        <f t="shared" si="0"/>
        <v>848.5624404462917</v>
      </c>
      <c r="AK58" s="8">
        <f t="shared" si="0"/>
        <v>877.08409981086197</v>
      </c>
      <c r="AL58" s="8">
        <f t="shared" si="0"/>
        <v>907.92344302619165</v>
      </c>
      <c r="AM58" s="8">
        <f t="shared" si="0"/>
        <v>931.04030651102994</v>
      </c>
    </row>
    <row r="59" spans="1:39" s="10" customFormat="1" x14ac:dyDescent="0.8">
      <c r="A59" s="3"/>
      <c r="C59" s="7" t="s">
        <v>26</v>
      </c>
      <c r="D59" s="7" t="s">
        <v>2</v>
      </c>
      <c r="E59" s="7" t="s">
        <v>16</v>
      </c>
      <c r="F59" s="8">
        <f t="shared" si="1"/>
        <v>30.256601317250876</v>
      </c>
      <c r="G59" s="8">
        <f t="shared" si="0"/>
        <v>30.188573218397597</v>
      </c>
      <c r="H59" s="8">
        <f t="shared" si="0"/>
        <v>30.594091366107417</v>
      </c>
      <c r="I59" s="8">
        <f t="shared" si="0"/>
        <v>30.241822645645243</v>
      </c>
      <c r="J59" s="8">
        <f t="shared" si="0"/>
        <v>29.907313641136081</v>
      </c>
      <c r="K59" s="8">
        <f t="shared" si="0"/>
        <v>29.645794346591586</v>
      </c>
      <c r="L59" s="8">
        <f t="shared" si="0"/>
        <v>29.376156938997045</v>
      </c>
      <c r="M59" s="8">
        <f t="shared" si="0"/>
        <v>29.180544162294591</v>
      </c>
      <c r="N59" s="8">
        <f t="shared" si="0"/>
        <v>28.816617204936232</v>
      </c>
      <c r="O59" s="8">
        <f t="shared" si="0"/>
        <v>28.533462390582056</v>
      </c>
      <c r="P59" s="8">
        <f t="shared" si="0"/>
        <v>28.244918005340125</v>
      </c>
      <c r="Q59" s="8">
        <f t="shared" si="0"/>
        <v>28.030758086308996</v>
      </c>
      <c r="R59" s="8">
        <f t="shared" si="0"/>
        <v>27.652738484493952</v>
      </c>
      <c r="S59" s="8">
        <f t="shared" si="0"/>
        <v>27.34936562096733</v>
      </c>
      <c r="T59" s="8">
        <f t="shared" si="0"/>
        <v>26.799782016187155</v>
      </c>
      <c r="U59" s="8">
        <f t="shared" si="0"/>
        <v>26.294846320515045</v>
      </c>
      <c r="V59" s="8">
        <f t="shared" si="0"/>
        <v>25.62170580754351</v>
      </c>
      <c r="W59" s="8">
        <f t="shared" si="0"/>
        <v>24.996537656118129</v>
      </c>
      <c r="X59" s="8">
        <f t="shared" si="0"/>
        <v>24.368829564908445</v>
      </c>
      <c r="Y59" s="8">
        <f t="shared" si="0"/>
        <v>23.794817437280457</v>
      </c>
      <c r="Z59" s="8">
        <f t="shared" si="0"/>
        <v>23.12122289229417</v>
      </c>
      <c r="AA59" s="8">
        <f t="shared" si="0"/>
        <v>22.494713634419682</v>
      </c>
      <c r="AB59" s="8">
        <f t="shared" si="0"/>
        <v>21.866718520684778</v>
      </c>
      <c r="AC59" s="8">
        <f t="shared" si="0"/>
        <v>21.284349304842952</v>
      </c>
      <c r="AD59" s="8">
        <f t="shared" si="0"/>
        <v>20.609469946643422</v>
      </c>
      <c r="AE59" s="8">
        <f t="shared" si="0"/>
        <v>19.981174199646397</v>
      </c>
      <c r="AF59" s="8">
        <f t="shared" si="0"/>
        <v>19.352932946370828</v>
      </c>
      <c r="AG59" s="8">
        <f t="shared" si="0"/>
        <v>18.724114869881138</v>
      </c>
      <c r="AH59" s="8">
        <f t="shared" si="0"/>
        <v>18.143134598738175</v>
      </c>
      <c r="AI59" s="8">
        <f t="shared" si="0"/>
        <v>17.47062703851531</v>
      </c>
      <c r="AJ59" s="8">
        <f t="shared" si="0"/>
        <v>16.844352470287337</v>
      </c>
      <c r="AK59" s="8">
        <f t="shared" si="0"/>
        <v>16.217849167157492</v>
      </c>
      <c r="AL59" s="8">
        <f t="shared" si="0"/>
        <v>15.638336138478484</v>
      </c>
      <c r="AM59" s="8">
        <f t="shared" si="0"/>
        <v>14.971184504330793</v>
      </c>
    </row>
    <row r="60" spans="1:39" s="10" customFormat="1" x14ac:dyDescent="0.8">
      <c r="A60" s="3"/>
      <c r="C60" s="7" t="s">
        <v>26</v>
      </c>
      <c r="D60" s="7" t="s">
        <v>2</v>
      </c>
      <c r="E60" s="7" t="s">
        <v>17</v>
      </c>
      <c r="F60" s="8">
        <f t="shared" si="1"/>
        <v>127.86792438341131</v>
      </c>
      <c r="G60" s="8">
        <f t="shared" si="0"/>
        <v>132.41787993192636</v>
      </c>
      <c r="H60" s="8">
        <f t="shared" si="0"/>
        <v>129.44129667551857</v>
      </c>
      <c r="I60" s="8">
        <f t="shared" si="0"/>
        <v>123.02699740688394</v>
      </c>
      <c r="J60" s="8">
        <f t="shared" si="0"/>
        <v>120.66154734465253</v>
      </c>
      <c r="K60" s="8">
        <f t="shared" si="0"/>
        <v>118.62859769411567</v>
      </c>
      <c r="L60" s="8">
        <f t="shared" si="0"/>
        <v>116.55652592698539</v>
      </c>
      <c r="M60" s="8">
        <f t="shared" ref="G60:AM64" si="2">M27/1000</f>
        <v>114.84914602295902</v>
      </c>
      <c r="N60" s="8">
        <f t="shared" si="2"/>
        <v>112.342067317364</v>
      </c>
      <c r="O60" s="8">
        <f t="shared" si="2"/>
        <v>110.23763032416539</v>
      </c>
      <c r="P60" s="8">
        <f t="shared" si="2"/>
        <v>108.10745027970292</v>
      </c>
      <c r="Q60" s="8">
        <f t="shared" si="2"/>
        <v>106.34035471719241</v>
      </c>
      <c r="R60" s="8">
        <f t="shared" si="2"/>
        <v>103.77500987709799</v>
      </c>
      <c r="S60" s="8">
        <f t="shared" si="2"/>
        <v>101.57400225014351</v>
      </c>
      <c r="T60" s="8">
        <f t="shared" si="2"/>
        <v>110.55389333896586</v>
      </c>
      <c r="U60" s="8">
        <f t="shared" si="2"/>
        <v>120.33877864821153</v>
      </c>
      <c r="V60" s="8">
        <f t="shared" si="2"/>
        <v>123.17861456908348</v>
      </c>
      <c r="W60" s="8">
        <f t="shared" si="2"/>
        <v>127.68818135496686</v>
      </c>
      <c r="X60" s="8">
        <f t="shared" si="2"/>
        <v>133.18029515256794</v>
      </c>
      <c r="Y60" s="8">
        <f t="shared" si="2"/>
        <v>139.94769663013039</v>
      </c>
      <c r="Z60" s="8">
        <f t="shared" si="2"/>
        <v>145.09423244565502</v>
      </c>
      <c r="AA60" s="8">
        <f t="shared" si="2"/>
        <v>148.28943350300378</v>
      </c>
      <c r="AB60" s="8">
        <f t="shared" si="2"/>
        <v>152.01012716468429</v>
      </c>
      <c r="AC60" s="8">
        <f t="shared" si="2"/>
        <v>156.81508554719406</v>
      </c>
      <c r="AD60" s="8">
        <f t="shared" si="2"/>
        <v>159.47829803121127</v>
      </c>
      <c r="AE60" s="8">
        <f t="shared" si="2"/>
        <v>161.97333164886859</v>
      </c>
      <c r="AF60" s="8">
        <f t="shared" si="2"/>
        <v>167.17709140344081</v>
      </c>
      <c r="AG60" s="8">
        <f t="shared" si="2"/>
        <v>169.97242205991799</v>
      </c>
      <c r="AH60" s="8">
        <f t="shared" si="2"/>
        <v>172.1717114489872</v>
      </c>
      <c r="AI60" s="8">
        <f t="shared" si="2"/>
        <v>174.28293073211935</v>
      </c>
      <c r="AJ60" s="8">
        <f t="shared" si="2"/>
        <v>176.06910903530687</v>
      </c>
      <c r="AK60" s="8">
        <f t="shared" si="2"/>
        <v>177.46458029303759</v>
      </c>
      <c r="AL60" s="8">
        <f t="shared" si="2"/>
        <v>177.80077234220795</v>
      </c>
      <c r="AM60" s="8">
        <f t="shared" si="2"/>
        <v>175.0404678006405</v>
      </c>
    </row>
    <row r="61" spans="1:39" s="10" customFormat="1" x14ac:dyDescent="0.8">
      <c r="A61" s="3"/>
      <c r="C61" s="7" t="s">
        <v>26</v>
      </c>
      <c r="D61" s="7" t="s">
        <v>2</v>
      </c>
      <c r="E61" s="7" t="s">
        <v>18</v>
      </c>
      <c r="F61" s="8">
        <f t="shared" si="1"/>
        <v>19.838063868755995</v>
      </c>
      <c r="G61" s="8">
        <f t="shared" si="2"/>
        <v>19.838063868755995</v>
      </c>
      <c r="H61" s="8">
        <f t="shared" si="2"/>
        <v>19.838063868755995</v>
      </c>
      <c r="I61" s="8">
        <f t="shared" si="2"/>
        <v>19.838063868755995</v>
      </c>
      <c r="J61" s="8">
        <f t="shared" si="2"/>
        <v>19.838063868755995</v>
      </c>
      <c r="K61" s="8">
        <f t="shared" si="2"/>
        <v>19.838063868755995</v>
      </c>
      <c r="L61" s="8">
        <f t="shared" si="2"/>
        <v>19.838063868755995</v>
      </c>
      <c r="M61" s="8">
        <f t="shared" si="2"/>
        <v>19.838063868755995</v>
      </c>
      <c r="N61" s="8">
        <f t="shared" si="2"/>
        <v>19.838063868755995</v>
      </c>
      <c r="O61" s="8">
        <f t="shared" si="2"/>
        <v>19.838063868755995</v>
      </c>
      <c r="P61" s="8">
        <f t="shared" si="2"/>
        <v>19.838063868755995</v>
      </c>
      <c r="Q61" s="8">
        <f t="shared" si="2"/>
        <v>19.838063868755995</v>
      </c>
      <c r="R61" s="8">
        <f t="shared" si="2"/>
        <v>19.838063868755995</v>
      </c>
      <c r="S61" s="8">
        <f t="shared" si="2"/>
        <v>19.838063868755995</v>
      </c>
      <c r="T61" s="8">
        <f t="shared" si="2"/>
        <v>19.838063868755995</v>
      </c>
      <c r="U61" s="8">
        <f t="shared" si="2"/>
        <v>19.838063868755995</v>
      </c>
      <c r="V61" s="8">
        <f t="shared" si="2"/>
        <v>19.838063868755995</v>
      </c>
      <c r="W61" s="8">
        <f t="shared" si="2"/>
        <v>19.838063868755995</v>
      </c>
      <c r="X61" s="8">
        <f t="shared" si="2"/>
        <v>19.838063868755995</v>
      </c>
      <c r="Y61" s="8">
        <f t="shared" si="2"/>
        <v>19.838063868755995</v>
      </c>
      <c r="Z61" s="8">
        <f t="shared" si="2"/>
        <v>19.838063868755995</v>
      </c>
      <c r="AA61" s="8">
        <f t="shared" si="2"/>
        <v>19.838063868755995</v>
      </c>
      <c r="AB61" s="8">
        <f t="shared" si="2"/>
        <v>19.838063868755995</v>
      </c>
      <c r="AC61" s="8">
        <f t="shared" si="2"/>
        <v>19.838063868755995</v>
      </c>
      <c r="AD61" s="8">
        <f t="shared" si="2"/>
        <v>19.838063868755995</v>
      </c>
      <c r="AE61" s="8">
        <f t="shared" si="2"/>
        <v>19.838063868755995</v>
      </c>
      <c r="AF61" s="8">
        <f t="shared" si="2"/>
        <v>19.838063868755995</v>
      </c>
      <c r="AG61" s="8">
        <f t="shared" si="2"/>
        <v>19.838063868755995</v>
      </c>
      <c r="AH61" s="8">
        <f t="shared" si="2"/>
        <v>19.838063868755995</v>
      </c>
      <c r="AI61" s="8">
        <f t="shared" si="2"/>
        <v>19.838063868755995</v>
      </c>
      <c r="AJ61" s="8">
        <f t="shared" si="2"/>
        <v>19.838063868755995</v>
      </c>
      <c r="AK61" s="8">
        <f t="shared" si="2"/>
        <v>19.838063868755995</v>
      </c>
      <c r="AL61" s="8">
        <f t="shared" si="2"/>
        <v>19.838063868755995</v>
      </c>
      <c r="AM61" s="8">
        <f t="shared" si="2"/>
        <v>19.838063868755995</v>
      </c>
    </row>
    <row r="62" spans="1:39" s="10" customFormat="1" x14ac:dyDescent="0.8">
      <c r="A62" s="3"/>
      <c r="C62" s="7" t="s">
        <v>26</v>
      </c>
      <c r="D62" s="7" t="s">
        <v>2</v>
      </c>
      <c r="E62" s="7" t="s">
        <v>19</v>
      </c>
      <c r="F62" s="8">
        <f t="shared" si="1"/>
        <v>156.19226879112639</v>
      </c>
      <c r="G62" s="8">
        <f t="shared" si="2"/>
        <v>156.06834672839341</v>
      </c>
      <c r="H62" s="8">
        <f t="shared" si="2"/>
        <v>155.08702626625359</v>
      </c>
      <c r="I62" s="8">
        <f t="shared" si="2"/>
        <v>152.55334255734607</v>
      </c>
      <c r="J62" s="8">
        <f t="shared" si="2"/>
        <v>150.16183037002423</v>
      </c>
      <c r="K62" s="8">
        <f t="shared" si="2"/>
        <v>148.12503669613653</v>
      </c>
      <c r="L62" s="8">
        <f t="shared" si="2"/>
        <v>146.04876003009338</v>
      </c>
      <c r="M62" s="8">
        <f t="shared" si="2"/>
        <v>144.33250716549404</v>
      </c>
      <c r="N62" s="8">
        <f t="shared" si="2"/>
        <v>141.79791877383539</v>
      </c>
      <c r="O62" s="8">
        <f t="shared" si="2"/>
        <v>140.53962523671152</v>
      </c>
      <c r="P62" s="8">
        <f t="shared" si="2"/>
        <v>139.25512144284809</v>
      </c>
      <c r="Q62" s="8">
        <f t="shared" si="2"/>
        <v>138.33235998384424</v>
      </c>
      <c r="R62" s="8">
        <f t="shared" si="2"/>
        <v>136.61272537028108</v>
      </c>
      <c r="S62" s="8">
        <f t="shared" si="2"/>
        <v>135.25610855833244</v>
      </c>
      <c r="T62" s="8">
        <f t="shared" si="2"/>
        <v>133.2449268488289</v>
      </c>
      <c r="U62" s="8">
        <f t="shared" si="2"/>
        <v>131.78500308250651</v>
      </c>
      <c r="V62" s="8">
        <f t="shared" si="2"/>
        <v>129.34379308581015</v>
      </c>
      <c r="W62" s="8">
        <f t="shared" si="2"/>
        <v>127.2008207841573</v>
      </c>
      <c r="X62" s="8">
        <f t="shared" si="2"/>
        <v>125.04252040114955</v>
      </c>
      <c r="Y62" s="8">
        <f t="shared" si="2"/>
        <v>123.26486819974653</v>
      </c>
      <c r="Z62" s="8">
        <f t="shared" si="2"/>
        <v>120.86369404522198</v>
      </c>
      <c r="AA62" s="8">
        <f t="shared" si="2"/>
        <v>118.75535302757805</v>
      </c>
      <c r="AB62" s="8">
        <f t="shared" si="2"/>
        <v>116.63637487956576</v>
      </c>
      <c r="AC62" s="8">
        <f t="shared" si="2"/>
        <v>114.80307813582631</v>
      </c>
      <c r="AD62" s="8">
        <f t="shared" si="2"/>
        <v>112.37775081105795</v>
      </c>
      <c r="AE62" s="8">
        <f t="shared" si="2"/>
        <v>110.24256773463119</v>
      </c>
      <c r="AF62" s="8">
        <f t="shared" si="2"/>
        <v>108.10480589950264</v>
      </c>
      <c r="AG62" s="8">
        <f t="shared" si="2"/>
        <v>105.96431775068643</v>
      </c>
      <c r="AH62" s="8">
        <f t="shared" si="2"/>
        <v>104.11243858735664</v>
      </c>
      <c r="AI62" s="8">
        <f t="shared" si="2"/>
        <v>101.69198890474092</v>
      </c>
      <c r="AJ62" s="8">
        <f t="shared" si="2"/>
        <v>99.55813251084524</v>
      </c>
      <c r="AK62" s="8">
        <f t="shared" si="2"/>
        <v>97.425192144491831</v>
      </c>
      <c r="AL62" s="8">
        <f t="shared" si="2"/>
        <v>95.574622873516148</v>
      </c>
      <c r="AM62" s="8">
        <f t="shared" si="2"/>
        <v>93.177253927029142</v>
      </c>
    </row>
    <row r="63" spans="1:39" s="10" customFormat="1" x14ac:dyDescent="0.8">
      <c r="A63" s="3"/>
      <c r="C63" s="7" t="s">
        <v>26</v>
      </c>
      <c r="D63" s="7" t="s">
        <v>2</v>
      </c>
      <c r="E63" s="7" t="s">
        <v>33</v>
      </c>
      <c r="F63" s="8">
        <f t="shared" si="1"/>
        <v>954.35201996117269</v>
      </c>
      <c r="G63" s="8">
        <f t="shared" si="2"/>
        <v>934.5828032930234</v>
      </c>
      <c r="H63" s="8">
        <f t="shared" si="2"/>
        <v>928.8063239066928</v>
      </c>
      <c r="I63" s="8">
        <f t="shared" si="2"/>
        <v>926.76077021553499</v>
      </c>
      <c r="J63" s="8">
        <f t="shared" si="2"/>
        <v>903.78955369475545</v>
      </c>
      <c r="K63" s="8">
        <f t="shared" si="2"/>
        <v>894.58279976016513</v>
      </c>
      <c r="L63" s="8">
        <f t="shared" si="2"/>
        <v>888.47189452804253</v>
      </c>
      <c r="M63" s="8">
        <f t="shared" si="2"/>
        <v>883.13580748519951</v>
      </c>
      <c r="N63" s="8">
        <f t="shared" si="2"/>
        <v>877.2545126422325</v>
      </c>
      <c r="O63" s="8">
        <f t="shared" si="2"/>
        <v>871.57078451130803</v>
      </c>
      <c r="P63" s="8">
        <f t="shared" si="2"/>
        <v>865.62650679238823</v>
      </c>
      <c r="Q63" s="8">
        <f t="shared" si="2"/>
        <v>862.58127589743549</v>
      </c>
      <c r="R63" s="8">
        <f t="shared" si="2"/>
        <v>860.6264579898218</v>
      </c>
      <c r="S63" s="8">
        <f t="shared" si="2"/>
        <v>861.24251709320083</v>
      </c>
      <c r="T63" s="8">
        <f t="shared" si="2"/>
        <v>842.37468049602251</v>
      </c>
      <c r="U63" s="8">
        <f t="shared" si="2"/>
        <v>825.5958841237408</v>
      </c>
      <c r="V63" s="8">
        <f t="shared" si="2"/>
        <v>808.91171332132205</v>
      </c>
      <c r="W63" s="8">
        <f t="shared" si="2"/>
        <v>787.96430458331304</v>
      </c>
      <c r="X63" s="8">
        <f t="shared" si="2"/>
        <v>768.73843831079978</v>
      </c>
      <c r="Y63" s="8">
        <f t="shared" si="2"/>
        <v>751.78825759939707</v>
      </c>
      <c r="Z63" s="8">
        <f t="shared" si="2"/>
        <v>733.93237423204778</v>
      </c>
      <c r="AA63" s="8">
        <f t="shared" si="2"/>
        <v>716.34548386070003</v>
      </c>
      <c r="AB63" s="8">
        <f t="shared" si="2"/>
        <v>697.91465430201185</v>
      </c>
      <c r="AC63" s="8">
        <f t="shared" si="2"/>
        <v>681.59842238220494</v>
      </c>
      <c r="AD63" s="8">
        <f t="shared" si="2"/>
        <v>662.1578205925972</v>
      </c>
      <c r="AE63" s="8">
        <f t="shared" si="2"/>
        <v>645.59144056250545</v>
      </c>
      <c r="AF63" s="8">
        <f t="shared" si="2"/>
        <v>625.82453256436179</v>
      </c>
      <c r="AG63" s="8">
        <f t="shared" si="2"/>
        <v>608.80228304346167</v>
      </c>
      <c r="AH63" s="8">
        <f t="shared" si="2"/>
        <v>591.61011322988747</v>
      </c>
      <c r="AI63" s="8">
        <f t="shared" si="2"/>
        <v>573.17997945165462</v>
      </c>
      <c r="AJ63" s="8">
        <f t="shared" si="2"/>
        <v>558.09299997853225</v>
      </c>
      <c r="AK63" s="8">
        <f t="shared" si="2"/>
        <v>542.00691996314913</v>
      </c>
      <c r="AL63" s="8">
        <f t="shared" si="2"/>
        <v>526.29837517528563</v>
      </c>
      <c r="AM63" s="8">
        <f t="shared" si="2"/>
        <v>513.78359089696858</v>
      </c>
    </row>
    <row r="64" spans="1:39" s="10" customFormat="1" x14ac:dyDescent="0.8">
      <c r="A64" s="3"/>
      <c r="C64" s="7" t="s">
        <v>26</v>
      </c>
      <c r="D64" s="7" t="s">
        <v>2</v>
      </c>
      <c r="E64" s="7" t="s">
        <v>20</v>
      </c>
      <c r="F64" s="8">
        <f t="shared" si="1"/>
        <v>244.62633705685792</v>
      </c>
      <c r="G64" s="8">
        <f t="shared" si="2"/>
        <v>244.11857320474394</v>
      </c>
      <c r="H64" s="8">
        <f t="shared" si="2"/>
        <v>243.58571075917942</v>
      </c>
      <c r="I64" s="8">
        <f t="shared" si="2"/>
        <v>241.95978912355741</v>
      </c>
      <c r="J64" s="8">
        <f t="shared" si="2"/>
        <v>241.01636581699066</v>
      </c>
      <c r="K64" s="8">
        <f t="shared" si="2"/>
        <v>240.00093464581448</v>
      </c>
      <c r="L64" s="8">
        <f t="shared" si="2"/>
        <v>238.9204401977704</v>
      </c>
      <c r="M64" s="8">
        <f t="shared" si="2"/>
        <v>237.78176527944703</v>
      </c>
      <c r="N64" s="8">
        <f t="shared" si="2"/>
        <v>236.59112275805393</v>
      </c>
      <c r="O64" s="8">
        <f t="shared" si="2"/>
        <v>235.35355938153558</v>
      </c>
      <c r="P64" s="8">
        <f t="shared" si="2"/>
        <v>234.07275112850203</v>
      </c>
      <c r="Q64" s="8">
        <f t="shared" si="2"/>
        <v>232.75111518656868</v>
      </c>
      <c r="R64" s="8">
        <f t="shared" si="2"/>
        <v>231.39004935432459</v>
      </c>
      <c r="S64" s="8">
        <f t="shared" si="2"/>
        <v>229.99026025370844</v>
      </c>
      <c r="T64" s="8">
        <f t="shared" si="2"/>
        <v>228.55228074716575</v>
      </c>
      <c r="U64" s="8">
        <f t="shared" si="2"/>
        <v>227.07693908828048</v>
      </c>
      <c r="V64" s="8">
        <f t="shared" si="2"/>
        <v>225.56557129448862</v>
      </c>
      <c r="W64" s="8">
        <f t="shared" si="2"/>
        <v>224.02000184046776</v>
      </c>
      <c r="X64" s="8">
        <f t="shared" si="2"/>
        <v>222.44245870905209</v>
      </c>
      <c r="Y64" s="8">
        <f t="shared" si="2"/>
        <v>220.83402113975987</v>
      </c>
      <c r="Z64" s="8">
        <f t="shared" si="2"/>
        <v>219.19729745564885</v>
      </c>
      <c r="AA64" s="8">
        <f t="shared" si="2"/>
        <v>217.53503691803257</v>
      </c>
      <c r="AB64" s="8">
        <f t="shared" si="2"/>
        <v>215.85024749680287</v>
      </c>
      <c r="AC64" s="8">
        <f t="shared" si="2"/>
        <v>214.1461302279553</v>
      </c>
      <c r="AD64" s="8">
        <f t="shared" si="2"/>
        <v>212.42616609333521</v>
      </c>
      <c r="AE64" s="8">
        <f t="shared" si="2"/>
        <v>210.69412374328235</v>
      </c>
      <c r="AF64" s="8">
        <f t="shared" si="2"/>
        <v>208.9538876677984</v>
      </c>
      <c r="AG64" s="8">
        <f t="shared" si="2"/>
        <v>207.20916859739202</v>
      </c>
      <c r="AH64" s="8">
        <f t="shared" si="2"/>
        <v>205.46323321053379</v>
      </c>
      <c r="AI64" s="8">
        <f t="shared" si="2"/>
        <v>203.71867438499334</v>
      </c>
      <c r="AJ64" s="8">
        <f t="shared" si="2"/>
        <v>201.9773474860248</v>
      </c>
      <c r="AK64" s="8">
        <f t="shared" si="2"/>
        <v>200.24031051587531</v>
      </c>
      <c r="AL64" s="8">
        <f t="shared" si="2"/>
        <v>198.50774495668202</v>
      </c>
      <c r="AM64" s="8">
        <f t="shared" si="2"/>
        <v>196.77896928509983</v>
      </c>
    </row>
    <row r="65" spans="1:39" s="10" customFormat="1" x14ac:dyDescent="0.8">
      <c r="A65" s="3"/>
      <c r="C65" s="3"/>
      <c r="D65" s="3"/>
      <c r="E65" s="3"/>
    </row>
    <row r="66" spans="1:39" s="10" customFormat="1" x14ac:dyDescent="0.8">
      <c r="A66" s="3"/>
      <c r="C66" s="7" t="s">
        <v>22</v>
      </c>
      <c r="D66" s="7" t="s">
        <v>2</v>
      </c>
      <c r="E66" s="7" t="s">
        <v>11</v>
      </c>
      <c r="F66" s="8">
        <f>F33/3.6/1000</f>
        <v>1720.9699922643019</v>
      </c>
      <c r="G66" s="8">
        <f t="shared" ref="G66:AM74" si="3">G33/3.6/1000</f>
        <v>1663.8500108082683</v>
      </c>
      <c r="H66" s="8">
        <f t="shared" si="3"/>
        <v>1613.7701658952919</v>
      </c>
      <c r="I66" s="8">
        <f t="shared" si="3"/>
        <v>1547.9084436754497</v>
      </c>
      <c r="J66" s="8">
        <f t="shared" si="3"/>
        <v>1484.9494607808801</v>
      </c>
      <c r="K66" s="8">
        <f t="shared" si="3"/>
        <v>1426.3527110988819</v>
      </c>
      <c r="L66" s="8">
        <f t="shared" si="3"/>
        <v>1368.0077298305998</v>
      </c>
      <c r="M66" s="8">
        <f t="shared" si="3"/>
        <v>1313.6206021416708</v>
      </c>
      <c r="N66" s="8">
        <f t="shared" si="3"/>
        <v>1252.4141676869065</v>
      </c>
      <c r="O66" s="8">
        <f t="shared" si="3"/>
        <v>1195.5412449205592</v>
      </c>
      <c r="P66" s="8">
        <f t="shared" si="3"/>
        <v>1139.1508089726567</v>
      </c>
      <c r="Q66" s="8">
        <f t="shared" si="3"/>
        <v>1086.3017988076128</v>
      </c>
      <c r="R66" s="8">
        <f t="shared" si="3"/>
        <v>1027.9634719965948</v>
      </c>
      <c r="S66" s="8">
        <f t="shared" si="3"/>
        <v>973.22555141438625</v>
      </c>
      <c r="T66" s="8">
        <f t="shared" si="3"/>
        <v>917.78764810088921</v>
      </c>
      <c r="U66" s="8">
        <f t="shared" si="3"/>
        <v>868.54613019404712</v>
      </c>
      <c r="V66" s="8">
        <f t="shared" si="3"/>
        <v>812.84368234681915</v>
      </c>
      <c r="W66" s="8">
        <f t="shared" si="3"/>
        <v>760.26864377393565</v>
      </c>
      <c r="X66" s="8">
        <f t="shared" si="3"/>
        <v>708.46293665198766</v>
      </c>
      <c r="Y66" s="8">
        <f t="shared" si="3"/>
        <v>659.2810756213571</v>
      </c>
      <c r="Z66" s="8">
        <f t="shared" si="3"/>
        <v>607.25348483235621</v>
      </c>
      <c r="AA66" s="8">
        <f t="shared" si="3"/>
        <v>557.90016256846286</v>
      </c>
      <c r="AB66" s="8">
        <f t="shared" si="3"/>
        <v>509.41197379514512</v>
      </c>
      <c r="AC66" s="8">
        <f t="shared" si="3"/>
        <v>463.11236698449727</v>
      </c>
      <c r="AD66" s="8">
        <f t="shared" si="3"/>
        <v>415.11197736634432</v>
      </c>
      <c r="AE66" s="8">
        <f t="shared" si="3"/>
        <v>369.33534285119276</v>
      </c>
      <c r="AF66" s="8">
        <f t="shared" si="3"/>
        <v>324.49335179284611</v>
      </c>
      <c r="AG66" s="8">
        <f t="shared" si="3"/>
        <v>280.59620909798787</v>
      </c>
      <c r="AH66" s="8">
        <f t="shared" si="3"/>
        <v>238.332337680303</v>
      </c>
      <c r="AI66" s="8">
        <f t="shared" si="3"/>
        <v>195.65983533046472</v>
      </c>
      <c r="AJ66" s="8">
        <f t="shared" si="3"/>
        <v>154.62462215239634</v>
      </c>
      <c r="AK66" s="8">
        <f t="shared" si="3"/>
        <v>114.54362982715189</v>
      </c>
      <c r="AL66" s="8">
        <f t="shared" si="3"/>
        <v>75.633891400260495</v>
      </c>
      <c r="AM66" s="8">
        <f t="shared" si="3"/>
        <v>0</v>
      </c>
    </row>
    <row r="67" spans="1:39" s="10" customFormat="1" x14ac:dyDescent="0.8">
      <c r="A67" s="3"/>
      <c r="C67" s="7" t="s">
        <v>22</v>
      </c>
      <c r="D67" s="7" t="s">
        <v>2</v>
      </c>
      <c r="E67" s="7" t="s">
        <v>21</v>
      </c>
      <c r="F67" s="8">
        <f t="shared" ref="F67:U78" si="4">F34/3.6/1000</f>
        <v>208.9963866412005</v>
      </c>
      <c r="G67" s="8">
        <f t="shared" si="4"/>
        <v>199.92826494051283</v>
      </c>
      <c r="H67" s="8">
        <f t="shared" si="4"/>
        <v>192.44375825518193</v>
      </c>
      <c r="I67" s="8">
        <f t="shared" si="4"/>
        <v>183.60835694783199</v>
      </c>
      <c r="J67" s="8">
        <f t="shared" si="4"/>
        <v>176.96206694549289</v>
      </c>
      <c r="K67" s="8">
        <f t="shared" si="4"/>
        <v>170.96159284954746</v>
      </c>
      <c r="L67" s="8">
        <f t="shared" si="4"/>
        <v>164.96694453261586</v>
      </c>
      <c r="M67" s="8">
        <f t="shared" si="4"/>
        <v>159.39022923887106</v>
      </c>
      <c r="N67" s="8">
        <f t="shared" si="4"/>
        <v>152.95509477693844</v>
      </c>
      <c r="O67" s="8">
        <f t="shared" si="4"/>
        <v>146.83467166995396</v>
      </c>
      <c r="P67" s="8">
        <f t="shared" si="4"/>
        <v>140.72607203158822</v>
      </c>
      <c r="Q67" s="8">
        <f t="shared" si="4"/>
        <v>134.99323269347155</v>
      </c>
      <c r="R67" s="8">
        <f t="shared" si="4"/>
        <v>128.55875571283531</v>
      </c>
      <c r="S67" s="8">
        <f t="shared" si="4"/>
        <v>122.50578898482657</v>
      </c>
      <c r="T67" s="8">
        <f t="shared" si="4"/>
        <v>124.05030944975269</v>
      </c>
      <c r="U67" s="8">
        <f t="shared" si="4"/>
        <v>122.44438083674382</v>
      </c>
      <c r="V67" s="8">
        <f t="shared" si="3"/>
        <v>118.61084739353456</v>
      </c>
      <c r="W67" s="8">
        <f t="shared" si="3"/>
        <v>115.0469028969203</v>
      </c>
      <c r="X67" s="8">
        <f t="shared" si="3"/>
        <v>111.15916751385028</v>
      </c>
      <c r="Y67" s="8">
        <f t="shared" si="3"/>
        <v>107.30680651652588</v>
      </c>
      <c r="Z67" s="8">
        <f t="shared" si="3"/>
        <v>102.14361263564625</v>
      </c>
      <c r="AA67" s="8">
        <f t="shared" si="3"/>
        <v>97.112585266145942</v>
      </c>
      <c r="AB67" s="8">
        <f t="shared" si="3"/>
        <v>91.780601913362474</v>
      </c>
      <c r="AC67" s="8">
        <f t="shared" si="3"/>
        <v>86.413693588182412</v>
      </c>
      <c r="AD67" s="8">
        <f t="shared" si="3"/>
        <v>79.992829445775868</v>
      </c>
      <c r="AE67" s="8">
        <f t="shared" si="3"/>
        <v>73.589006374031342</v>
      </c>
      <c r="AF67" s="8">
        <f t="shared" si="3"/>
        <v>66.833124024127386</v>
      </c>
      <c r="AG67" s="8">
        <f t="shared" si="3"/>
        <v>59.696570817017694</v>
      </c>
      <c r="AH67" s="8">
        <f t="shared" si="3"/>
        <v>52.397974504262351</v>
      </c>
      <c r="AI67" s="8">
        <f t="shared" si="3"/>
        <v>44.301474011177618</v>
      </c>
      <c r="AJ67" s="8">
        <f t="shared" si="3"/>
        <v>36.021322501227367</v>
      </c>
      <c r="AK67" s="8">
        <f t="shared" si="3"/>
        <v>27.432609089758561</v>
      </c>
      <c r="AL67" s="8">
        <f t="shared" si="3"/>
        <v>18.610969917766955</v>
      </c>
      <c r="AM67" s="8">
        <f t="shared" si="3"/>
        <v>0</v>
      </c>
    </row>
    <row r="68" spans="1:39" s="10" customFormat="1" x14ac:dyDescent="0.8">
      <c r="A68" s="3"/>
      <c r="C68" s="7" t="s">
        <v>22</v>
      </c>
      <c r="D68" s="7" t="s">
        <v>2</v>
      </c>
      <c r="E68" s="7" t="s">
        <v>32</v>
      </c>
      <c r="F68" s="8">
        <f t="shared" si="4"/>
        <v>3471.6205205011729</v>
      </c>
      <c r="G68" s="8">
        <f t="shared" si="3"/>
        <v>3477.647811416854</v>
      </c>
      <c r="H68" s="8">
        <f t="shared" si="3"/>
        <v>3539.5191570205793</v>
      </c>
      <c r="I68" s="8">
        <f t="shared" si="3"/>
        <v>3457.1507588202626</v>
      </c>
      <c r="J68" s="8">
        <f t="shared" si="3"/>
        <v>3463.4589985774637</v>
      </c>
      <c r="K68" s="8">
        <f t="shared" si="3"/>
        <v>3459.7121986173543</v>
      </c>
      <c r="L68" s="8">
        <f t="shared" si="3"/>
        <v>3479.1109189859471</v>
      </c>
      <c r="M68" s="8">
        <f t="shared" si="3"/>
        <v>3519.106834526186</v>
      </c>
      <c r="N68" s="8">
        <f t="shared" si="3"/>
        <v>3524.0222253755883</v>
      </c>
      <c r="O68" s="8">
        <f t="shared" si="3"/>
        <v>3532.4705348286761</v>
      </c>
      <c r="P68" s="8">
        <f t="shared" si="3"/>
        <v>3532.5056058212135</v>
      </c>
      <c r="Q68" s="8">
        <f t="shared" si="3"/>
        <v>3538.1119212416993</v>
      </c>
      <c r="R68" s="8">
        <f t="shared" si="3"/>
        <v>3537.7000137508307</v>
      </c>
      <c r="S68" s="8">
        <f t="shared" si="3"/>
        <v>3527.5470735896079</v>
      </c>
      <c r="T68" s="8">
        <f t="shared" si="3"/>
        <v>3469.0968183138575</v>
      </c>
      <c r="U68" s="8">
        <f t="shared" si="3"/>
        <v>3403.4242868515248</v>
      </c>
      <c r="V68" s="8">
        <f t="shared" si="3"/>
        <v>3324.4089476054905</v>
      </c>
      <c r="W68" s="8">
        <f t="shared" si="3"/>
        <v>3240.6048218636779</v>
      </c>
      <c r="X68" s="8">
        <f t="shared" si="3"/>
        <v>2791.8712202910424</v>
      </c>
      <c r="Y68" s="8">
        <f t="shared" si="3"/>
        <v>2719.9121791848315</v>
      </c>
      <c r="Z68" s="8">
        <f t="shared" si="3"/>
        <v>2640.5622130105221</v>
      </c>
      <c r="AA68" s="8">
        <f t="shared" si="3"/>
        <v>2556.4437434957572</v>
      </c>
      <c r="AB68" s="8">
        <f t="shared" si="3"/>
        <v>2470.0118755708322</v>
      </c>
      <c r="AC68" s="8">
        <f t="shared" si="3"/>
        <v>2449.8630475349833</v>
      </c>
      <c r="AD68" s="8">
        <f t="shared" si="3"/>
        <v>2363.2099407243818</v>
      </c>
      <c r="AE68" s="8">
        <f t="shared" si="3"/>
        <v>2286.7520539662073</v>
      </c>
      <c r="AF68" s="8">
        <f t="shared" si="3"/>
        <v>2192.9789032971498</v>
      </c>
      <c r="AG68" s="8">
        <f t="shared" si="3"/>
        <v>2087.0393499821848</v>
      </c>
      <c r="AH68" s="8">
        <f t="shared" si="3"/>
        <v>2002.8418127378993</v>
      </c>
      <c r="AI68" s="8">
        <f t="shared" si="3"/>
        <v>1915.4530559230968</v>
      </c>
      <c r="AJ68" s="8">
        <f t="shared" si="3"/>
        <v>1817.5715320593413</v>
      </c>
      <c r="AK68" s="8">
        <f t="shared" si="3"/>
        <v>1725.2313288443252</v>
      </c>
      <c r="AL68" s="8">
        <f t="shared" si="3"/>
        <v>1639.2896779029106</v>
      </c>
      <c r="AM68" s="8">
        <f t="shared" si="3"/>
        <v>1563.8086217849122</v>
      </c>
    </row>
    <row r="69" spans="1:39" s="10" customFormat="1" x14ac:dyDescent="0.8">
      <c r="A69" s="3"/>
      <c r="C69" s="7" t="s">
        <v>22</v>
      </c>
      <c r="D69" s="7" t="s">
        <v>2</v>
      </c>
      <c r="E69" s="7" t="s">
        <v>12</v>
      </c>
      <c r="F69" s="8">
        <f t="shared" si="4"/>
        <v>46.093861616554165</v>
      </c>
      <c r="G69" s="8">
        <f t="shared" si="3"/>
        <v>45.99818591370542</v>
      </c>
      <c r="H69" s="8">
        <f t="shared" si="3"/>
        <v>45.897780993605586</v>
      </c>
      <c r="I69" s="8">
        <f t="shared" si="3"/>
        <v>45.591415751933738</v>
      </c>
      <c r="J69" s="8">
        <f t="shared" si="3"/>
        <v>45.413650659826693</v>
      </c>
      <c r="K69" s="8">
        <f t="shared" si="3"/>
        <v>45.22231744342632</v>
      </c>
      <c r="L69" s="8">
        <f t="shared" si="3"/>
        <v>45.018724640767381</v>
      </c>
      <c r="M69" s="8">
        <f t="shared" si="3"/>
        <v>44.804169148734474</v>
      </c>
      <c r="N69" s="8">
        <f t="shared" si="3"/>
        <v>44.579821630490258</v>
      </c>
      <c r="O69" s="8">
        <f t="shared" si="3"/>
        <v>44.346633022488113</v>
      </c>
      <c r="P69" s="8">
        <f t="shared" si="3"/>
        <v>44.10529597316237</v>
      </c>
      <c r="Q69" s="8">
        <f t="shared" si="3"/>
        <v>43.856265942512884</v>
      </c>
      <c r="R69" s="8">
        <f t="shared" si="3"/>
        <v>43.599806311561949</v>
      </c>
      <c r="S69" s="8">
        <f t="shared" si="3"/>
        <v>43.336050225964492</v>
      </c>
      <c r="T69" s="8">
        <f t="shared" si="3"/>
        <v>43.065098090640596</v>
      </c>
      <c r="U69" s="8">
        <f t="shared" si="3"/>
        <v>42.787105969759565</v>
      </c>
      <c r="V69" s="8">
        <f t="shared" si="3"/>
        <v>42.502325603193526</v>
      </c>
      <c r="W69" s="8">
        <f t="shared" si="3"/>
        <v>42.211100768658021</v>
      </c>
      <c r="X69" s="8">
        <f t="shared" si="3"/>
        <v>41.913851275130597</v>
      </c>
      <c r="Y69" s="8">
        <f t="shared" si="3"/>
        <v>41.610780478953025</v>
      </c>
      <c r="Z69" s="8">
        <f t="shared" si="3"/>
        <v>41.302379854933491</v>
      </c>
      <c r="AA69" s="8">
        <f t="shared" si="3"/>
        <v>40.989167434253964</v>
      </c>
      <c r="AB69" s="8">
        <f t="shared" si="3"/>
        <v>40.671709995412684</v>
      </c>
      <c r="AC69" s="8">
        <f t="shared" si="3"/>
        <v>40.350610695502112</v>
      </c>
      <c r="AD69" s="8">
        <f t="shared" si="3"/>
        <v>40.026525440576407</v>
      </c>
      <c r="AE69" s="8">
        <f t="shared" si="3"/>
        <v>39.700164340795112</v>
      </c>
      <c r="AF69" s="8">
        <f t="shared" si="3"/>
        <v>39.372259333474297</v>
      </c>
      <c r="AG69" s="8">
        <f t="shared" si="3"/>
        <v>39.043509615195269</v>
      </c>
      <c r="AH69" s="8">
        <f t="shared" si="3"/>
        <v>38.714530711772518</v>
      </c>
      <c r="AI69" s="8">
        <f t="shared" si="3"/>
        <v>38.385811187726709</v>
      </c>
      <c r="AJ69" s="8">
        <f t="shared" si="3"/>
        <v>38.05770064134844</v>
      </c>
      <c r="AK69" s="8">
        <f t="shared" si="3"/>
        <v>37.730398427334173</v>
      </c>
      <c r="AL69" s="8">
        <f t="shared" si="3"/>
        <v>37.403938741562477</v>
      </c>
      <c r="AM69" s="8">
        <f t="shared" si="3"/>
        <v>37.078193167595707</v>
      </c>
    </row>
    <row r="70" spans="1:39" s="10" customFormat="1" x14ac:dyDescent="0.8">
      <c r="A70" s="3"/>
      <c r="C70" s="7" t="s">
        <v>22</v>
      </c>
      <c r="D70" s="7" t="s">
        <v>2</v>
      </c>
      <c r="E70" s="22" t="s">
        <v>13</v>
      </c>
      <c r="F70" s="8">
        <f t="shared" si="4"/>
        <v>38.873962033255992</v>
      </c>
      <c r="G70" s="8">
        <f t="shared" si="3"/>
        <v>37.319003551925761</v>
      </c>
      <c r="H70" s="8">
        <f t="shared" si="3"/>
        <v>37.319003551925761</v>
      </c>
      <c r="I70" s="8">
        <f t="shared" si="3"/>
        <v>37.077156095490331</v>
      </c>
      <c r="J70" s="8">
        <f t="shared" si="3"/>
        <v>36.728867701350715</v>
      </c>
      <c r="K70" s="8">
        <f t="shared" si="3"/>
        <v>36.471127650070322</v>
      </c>
      <c r="L70" s="8">
        <f t="shared" si="3"/>
        <v>36.203417358309174</v>
      </c>
      <c r="M70" s="8">
        <f t="shared" si="3"/>
        <v>36.026620234046781</v>
      </c>
      <c r="N70" s="8">
        <f t="shared" si="3"/>
        <v>35.642202253813728</v>
      </c>
      <c r="O70" s="8">
        <f t="shared" si="3"/>
        <v>35.350422854803007</v>
      </c>
      <c r="P70" s="8">
        <f t="shared" si="3"/>
        <v>35.052016648180157</v>
      </c>
      <c r="Q70" s="8">
        <f t="shared" si="3"/>
        <v>34.845070700115315</v>
      </c>
      <c r="R70" s="8">
        <f t="shared" si="3"/>
        <v>34.436649232791098</v>
      </c>
      <c r="S70" s="8">
        <f t="shared" si="3"/>
        <v>34.120010503613138</v>
      </c>
      <c r="T70" s="8">
        <f t="shared" si="3"/>
        <v>33.906680270354187</v>
      </c>
      <c r="U70" s="8">
        <f t="shared" si="3"/>
        <v>33.78010256880011</v>
      </c>
      <c r="V70" s="8">
        <f t="shared" si="3"/>
        <v>33.463589516058008</v>
      </c>
      <c r="W70" s="8">
        <f t="shared" si="3"/>
        <v>33.234297867154794</v>
      </c>
      <c r="X70" s="8">
        <f t="shared" si="3"/>
        <v>33.000262790389236</v>
      </c>
      <c r="Y70" s="8">
        <f t="shared" si="3"/>
        <v>32.851402325277618</v>
      </c>
      <c r="Z70" s="8">
        <f t="shared" si="3"/>
        <v>32.518829637829242</v>
      </c>
      <c r="AA70" s="8">
        <f t="shared" si="3"/>
        <v>32.272226381932043</v>
      </c>
      <c r="AB70" s="8">
        <f t="shared" si="3"/>
        <v>32.022280872564295</v>
      </c>
      <c r="AC70" s="8">
        <f t="shared" si="3"/>
        <v>31.856507635060414</v>
      </c>
      <c r="AD70" s="8">
        <f t="shared" si="3"/>
        <v>31.514304172495933</v>
      </c>
      <c r="AE70" s="8">
        <f t="shared" si="3"/>
        <v>31.257348494845427</v>
      </c>
      <c r="AF70" s="8">
        <f t="shared" si="3"/>
        <v>30.999177243989948</v>
      </c>
      <c r="AG70" s="8">
        <f t="shared" si="3"/>
        <v>30.740340922215058</v>
      </c>
      <c r="AH70" s="8">
        <f t="shared" si="3"/>
        <v>30.564834631978417</v>
      </c>
      <c r="AI70" s="8">
        <f t="shared" si="3"/>
        <v>30.222511606058493</v>
      </c>
      <c r="AJ70" s="8">
        <f t="shared" si="3"/>
        <v>29.964178527007721</v>
      </c>
      <c r="AK70" s="8">
        <f t="shared" si="3"/>
        <v>29.706481876717902</v>
      </c>
      <c r="AL70" s="8">
        <f t="shared" si="3"/>
        <v>29.530131999581869</v>
      </c>
      <c r="AM70" s="8">
        <f t="shared" si="3"/>
        <v>29.192977526488608</v>
      </c>
    </row>
    <row r="71" spans="1:39" s="10" customFormat="1" x14ac:dyDescent="0.8">
      <c r="A71" s="3"/>
      <c r="C71" s="7" t="s">
        <v>22</v>
      </c>
      <c r="D71" s="7" t="s">
        <v>2</v>
      </c>
      <c r="E71" s="22" t="s">
        <v>14</v>
      </c>
      <c r="F71" s="8">
        <f t="shared" si="4"/>
        <v>11.903365634689695</v>
      </c>
      <c r="G71" s="8">
        <f t="shared" si="3"/>
        <v>11.903365634689695</v>
      </c>
      <c r="H71" s="8">
        <f t="shared" si="3"/>
        <v>11.903365634689695</v>
      </c>
      <c r="I71" s="8">
        <f t="shared" si="3"/>
        <v>11.903365634689695</v>
      </c>
      <c r="J71" s="8">
        <f t="shared" si="3"/>
        <v>11.903365634689695</v>
      </c>
      <c r="K71" s="8">
        <f t="shared" si="3"/>
        <v>11.903365634689695</v>
      </c>
      <c r="L71" s="8">
        <f t="shared" si="3"/>
        <v>11.903365634689695</v>
      </c>
      <c r="M71" s="8">
        <f t="shared" si="3"/>
        <v>11.903365634689695</v>
      </c>
      <c r="N71" s="8">
        <f t="shared" si="3"/>
        <v>11.903365634689695</v>
      </c>
      <c r="O71" s="8">
        <f t="shared" si="3"/>
        <v>11.903365634689695</v>
      </c>
      <c r="P71" s="8">
        <f t="shared" si="3"/>
        <v>11.903365634689695</v>
      </c>
      <c r="Q71" s="8">
        <f t="shared" si="3"/>
        <v>11.903365634689695</v>
      </c>
      <c r="R71" s="8">
        <f t="shared" si="3"/>
        <v>11.903365634689695</v>
      </c>
      <c r="S71" s="8">
        <f t="shared" si="3"/>
        <v>11.903365634689695</v>
      </c>
      <c r="T71" s="8">
        <f t="shared" si="3"/>
        <v>11.903365634689695</v>
      </c>
      <c r="U71" s="8">
        <f t="shared" si="3"/>
        <v>11.903365634689695</v>
      </c>
      <c r="V71" s="8">
        <f t="shared" si="3"/>
        <v>11.903365634689695</v>
      </c>
      <c r="W71" s="8">
        <f t="shared" si="3"/>
        <v>11.903365634689695</v>
      </c>
      <c r="X71" s="8">
        <f t="shared" si="3"/>
        <v>11.903365634689695</v>
      </c>
      <c r="Y71" s="8">
        <f t="shared" si="3"/>
        <v>11.903365634689695</v>
      </c>
      <c r="Z71" s="8">
        <f t="shared" si="3"/>
        <v>11.903365634689695</v>
      </c>
      <c r="AA71" s="8">
        <f t="shared" si="3"/>
        <v>11.903365634689695</v>
      </c>
      <c r="AB71" s="8">
        <f t="shared" si="3"/>
        <v>11.903365634689695</v>
      </c>
      <c r="AC71" s="8">
        <f t="shared" si="3"/>
        <v>11.903365634689695</v>
      </c>
      <c r="AD71" s="8">
        <f t="shared" si="3"/>
        <v>11.903365634689695</v>
      </c>
      <c r="AE71" s="8">
        <f t="shared" si="3"/>
        <v>11.903365634689695</v>
      </c>
      <c r="AF71" s="8">
        <f t="shared" si="3"/>
        <v>11.903365634689695</v>
      </c>
      <c r="AG71" s="8">
        <f t="shared" si="3"/>
        <v>11.903365634689695</v>
      </c>
      <c r="AH71" s="8">
        <f t="shared" si="3"/>
        <v>11.903365634689695</v>
      </c>
      <c r="AI71" s="8">
        <f t="shared" si="3"/>
        <v>11.903365634689695</v>
      </c>
      <c r="AJ71" s="8">
        <f t="shared" si="3"/>
        <v>11.903365634689695</v>
      </c>
      <c r="AK71" s="8">
        <f t="shared" si="3"/>
        <v>11.903365634689695</v>
      </c>
      <c r="AL71" s="8">
        <f t="shared" si="3"/>
        <v>11.903365634689695</v>
      </c>
      <c r="AM71" s="8">
        <f t="shared" si="3"/>
        <v>11.903365634689695</v>
      </c>
    </row>
    <row r="72" spans="1:39" s="10" customFormat="1" x14ac:dyDescent="0.8">
      <c r="A72" s="3"/>
      <c r="C72" s="7" t="s">
        <v>22</v>
      </c>
      <c r="D72" s="7" t="s">
        <v>2</v>
      </c>
      <c r="E72" s="7" t="s">
        <v>15</v>
      </c>
      <c r="F72" s="8">
        <f t="shared" si="4"/>
        <v>103.41712187797863</v>
      </c>
      <c r="G72" s="8">
        <f t="shared" si="3"/>
        <v>99.199376862127068</v>
      </c>
      <c r="H72" s="8">
        <f t="shared" si="3"/>
        <v>94.719499763364212</v>
      </c>
      <c r="I72" s="8">
        <f t="shared" si="3"/>
        <v>91.863041385756205</v>
      </c>
      <c r="J72" s="8">
        <f t="shared" si="3"/>
        <v>92.925504185250375</v>
      </c>
      <c r="K72" s="8">
        <f t="shared" si="3"/>
        <v>94.38607841291352</v>
      </c>
      <c r="L72" s="8">
        <f t="shared" si="3"/>
        <v>95.848571775063505</v>
      </c>
      <c r="M72" s="8">
        <f t="shared" si="3"/>
        <v>97.742678238804046</v>
      </c>
      <c r="N72" s="8">
        <f t="shared" si="3"/>
        <v>98.830706896244465</v>
      </c>
      <c r="O72" s="8">
        <f t="shared" si="3"/>
        <v>100.08250297298785</v>
      </c>
      <c r="P72" s="8">
        <f t="shared" si="3"/>
        <v>101.35699016445407</v>
      </c>
      <c r="Q72" s="8">
        <f t="shared" si="3"/>
        <v>103.07160293106529</v>
      </c>
      <c r="R72" s="8">
        <f t="shared" si="3"/>
        <v>103.99323453959245</v>
      </c>
      <c r="S72" s="8">
        <f t="shared" si="3"/>
        <v>105.36632687182806</v>
      </c>
      <c r="T72" s="8">
        <f t="shared" si="3"/>
        <v>128.71366890660579</v>
      </c>
      <c r="U72" s="8">
        <f t="shared" si="3"/>
        <v>145.52789445878847</v>
      </c>
      <c r="V72" s="8">
        <f t="shared" si="3"/>
        <v>158.10688030434554</v>
      </c>
      <c r="W72" s="8">
        <f t="shared" si="3"/>
        <v>172.1555154621737</v>
      </c>
      <c r="X72" s="8">
        <f t="shared" si="3"/>
        <v>186.24616793924039</v>
      </c>
      <c r="Y72" s="8">
        <f t="shared" si="3"/>
        <v>201.52772772071813</v>
      </c>
      <c r="Z72" s="8">
        <f t="shared" si="3"/>
        <v>213.98215305681197</v>
      </c>
      <c r="AA72" s="8">
        <f t="shared" si="3"/>
        <v>227.88651291370911</v>
      </c>
      <c r="AB72" s="8">
        <f t="shared" si="3"/>
        <v>241.81971838390317</v>
      </c>
      <c r="AC72" s="8">
        <f t="shared" si="3"/>
        <v>257.19569828796705</v>
      </c>
      <c r="AD72" s="8">
        <f t="shared" si="3"/>
        <v>269.67467161860509</v>
      </c>
      <c r="AE72" s="8">
        <f t="shared" si="3"/>
        <v>283.58449283028978</v>
      </c>
      <c r="AF72" s="8">
        <f t="shared" si="3"/>
        <v>297.47864428333133</v>
      </c>
      <c r="AG72" s="8">
        <f t="shared" si="3"/>
        <v>311.37296296133655</v>
      </c>
      <c r="AH72" s="8">
        <f t="shared" si="3"/>
        <v>326.51682086133485</v>
      </c>
      <c r="AI72" s="8">
        <f t="shared" si="3"/>
        <v>337.88663496436317</v>
      </c>
      <c r="AJ72" s="8">
        <f t="shared" si="3"/>
        <v>350.05115925567333</v>
      </c>
      <c r="AK72" s="8">
        <f t="shared" si="3"/>
        <v>361.81698749479767</v>
      </c>
      <c r="AL72" s="8">
        <f t="shared" si="3"/>
        <v>374.53891263389772</v>
      </c>
      <c r="AM72" s="8">
        <f t="shared" si="3"/>
        <v>384.07514058309476</v>
      </c>
    </row>
    <row r="73" spans="1:39" s="10" customFormat="1" x14ac:dyDescent="0.8">
      <c r="A73" s="3"/>
      <c r="C73" s="7" t="s">
        <v>22</v>
      </c>
      <c r="D73" s="7" t="s">
        <v>2</v>
      </c>
      <c r="E73" s="7" t="s">
        <v>16</v>
      </c>
      <c r="F73" s="8">
        <f t="shared" si="4"/>
        <v>335.89649359094994</v>
      </c>
      <c r="G73" s="8">
        <f t="shared" si="3"/>
        <v>335.14127327949188</v>
      </c>
      <c r="H73" s="8">
        <f t="shared" si="3"/>
        <v>339.64317098026129</v>
      </c>
      <c r="I73" s="8">
        <f t="shared" si="3"/>
        <v>335.73242678383525</v>
      </c>
      <c r="J73" s="8">
        <f t="shared" si="3"/>
        <v>332.01884373757406</v>
      </c>
      <c r="K73" s="8">
        <f t="shared" si="3"/>
        <v>329.11556279326686</v>
      </c>
      <c r="L73" s="8">
        <f t="shared" si="3"/>
        <v>326.12215785652927</v>
      </c>
      <c r="M73" s="8">
        <f t="shared" si="3"/>
        <v>323.95054429336011</v>
      </c>
      <c r="N73" s="8">
        <f t="shared" si="3"/>
        <v>319.91037508803043</v>
      </c>
      <c r="O73" s="8">
        <f t="shared" si="3"/>
        <v>316.76690539400573</v>
      </c>
      <c r="P73" s="8">
        <f t="shared" si="3"/>
        <v>313.56360287394182</v>
      </c>
      <c r="Q73" s="8">
        <f t="shared" si="3"/>
        <v>311.18608647294184</v>
      </c>
      <c r="R73" s="8">
        <f t="shared" si="3"/>
        <v>306.98946645515008</v>
      </c>
      <c r="S73" s="8">
        <f t="shared" si="3"/>
        <v>303.62154419445858</v>
      </c>
      <c r="T73" s="8">
        <f t="shared" si="3"/>
        <v>297.52029032773686</v>
      </c>
      <c r="U73" s="8">
        <f t="shared" si="3"/>
        <v>291.91469940604702</v>
      </c>
      <c r="V73" s="8">
        <f t="shared" si="3"/>
        <v>284.44176694974243</v>
      </c>
      <c r="W73" s="8">
        <f t="shared" si="3"/>
        <v>277.50140415860528</v>
      </c>
      <c r="X73" s="8">
        <f t="shared" si="3"/>
        <v>270.53284398804215</v>
      </c>
      <c r="Y73" s="8">
        <f t="shared" si="3"/>
        <v>264.16039458676084</v>
      </c>
      <c r="Z73" s="8">
        <f t="shared" si="3"/>
        <v>256.68242165151639</v>
      </c>
      <c r="AA73" s="8">
        <f t="shared" si="3"/>
        <v>249.72717044151594</v>
      </c>
      <c r="AB73" s="8">
        <f t="shared" si="3"/>
        <v>242.75542386350438</v>
      </c>
      <c r="AC73" s="8">
        <f t="shared" si="3"/>
        <v>236.29019746462762</v>
      </c>
      <c r="AD73" s="8">
        <f t="shared" si="3"/>
        <v>228.79796105515072</v>
      </c>
      <c r="AE73" s="8">
        <f t="shared" si="3"/>
        <v>221.82287696882008</v>
      </c>
      <c r="AF73" s="8">
        <f t="shared" si="3"/>
        <v>214.84839784964251</v>
      </c>
      <c r="AG73" s="8">
        <f t="shared" si="3"/>
        <v>207.86751507352358</v>
      </c>
      <c r="AH73" s="8">
        <f t="shared" si="3"/>
        <v>201.41770817432055</v>
      </c>
      <c r="AI73" s="8">
        <f t="shared" si="3"/>
        <v>193.9518025022426</v>
      </c>
      <c r="AJ73" s="8">
        <f t="shared" si="3"/>
        <v>186.99915672133585</v>
      </c>
      <c r="AK73" s="8">
        <f t="shared" si="3"/>
        <v>180.04397161849087</v>
      </c>
      <c r="AL73" s="8">
        <f t="shared" si="3"/>
        <v>173.61045344893469</v>
      </c>
      <c r="AM73" s="8">
        <f t="shared" si="3"/>
        <v>166.20400709185776</v>
      </c>
    </row>
    <row r="74" spans="1:39" s="10" customFormat="1" x14ac:dyDescent="0.8">
      <c r="A74" s="3"/>
      <c r="C74" s="7" t="s">
        <v>22</v>
      </c>
      <c r="D74" s="7" t="s">
        <v>2</v>
      </c>
      <c r="E74" s="7" t="s">
        <v>17</v>
      </c>
      <c r="F74" s="8">
        <f t="shared" si="4"/>
        <v>410.74454956956561</v>
      </c>
      <c r="G74" s="8">
        <f t="shared" si="3"/>
        <v>414.87553306168411</v>
      </c>
      <c r="H74" s="8">
        <f t="shared" si="3"/>
        <v>414.06769486604594</v>
      </c>
      <c r="I74" s="8">
        <f t="shared" si="3"/>
        <v>390.51756460016401</v>
      </c>
      <c r="J74" s="8">
        <f t="shared" si="3"/>
        <v>382.15706138494011</v>
      </c>
      <c r="K74" s="8">
        <f t="shared" si="3"/>
        <v>374.82654098041286</v>
      </c>
      <c r="L74" s="8">
        <f t="shared" si="3"/>
        <v>367.37000688282075</v>
      </c>
      <c r="M74" s="8">
        <f t="shared" ref="G74:AM78" si="5">M41/3.6/1000</f>
        <v>361.06468267167702</v>
      </c>
      <c r="N74" s="8">
        <f t="shared" si="5"/>
        <v>352.24757620942796</v>
      </c>
      <c r="O74" s="8">
        <f t="shared" si="5"/>
        <v>345.39587550548788</v>
      </c>
      <c r="P74" s="8">
        <f t="shared" si="5"/>
        <v>338.46139952736911</v>
      </c>
      <c r="Q74" s="8">
        <f t="shared" si="5"/>
        <v>332.67146543176176</v>
      </c>
      <c r="R74" s="8">
        <f t="shared" si="5"/>
        <v>324.3606775425294</v>
      </c>
      <c r="S74" s="8">
        <f t="shared" si="5"/>
        <v>317.19845961960021</v>
      </c>
      <c r="T74" s="8">
        <f t="shared" si="5"/>
        <v>319.44173952657781</v>
      </c>
      <c r="U74" s="8">
        <f t="shared" si="5"/>
        <v>322.23854995587953</v>
      </c>
      <c r="V74" s="8">
        <f t="shared" si="5"/>
        <v>311.25388156195999</v>
      </c>
      <c r="W74" s="8">
        <f t="shared" si="5"/>
        <v>302.41588564334626</v>
      </c>
      <c r="X74" s="8">
        <f t="shared" si="5"/>
        <v>293.5137661047205</v>
      </c>
      <c r="Y74" s="8">
        <f t="shared" si="5"/>
        <v>281.10660769926892</v>
      </c>
      <c r="Z74" s="8">
        <f t="shared" si="5"/>
        <v>266.21595147777174</v>
      </c>
      <c r="AA74" s="8">
        <f t="shared" si="5"/>
        <v>252.48746559414491</v>
      </c>
      <c r="AB74" s="8">
        <f t="shared" si="5"/>
        <v>238.71379774554495</v>
      </c>
      <c r="AC74" s="8">
        <f t="shared" si="5"/>
        <v>226.07800548674828</v>
      </c>
      <c r="AD74" s="8">
        <f t="shared" si="5"/>
        <v>211.05715646336</v>
      </c>
      <c r="AE74" s="8">
        <f t="shared" si="5"/>
        <v>197.18872226008367</v>
      </c>
      <c r="AF74" s="8">
        <f t="shared" si="5"/>
        <v>183.30385543538782</v>
      </c>
      <c r="AG74" s="8">
        <f t="shared" si="5"/>
        <v>169.40999790688974</v>
      </c>
      <c r="AH74" s="8">
        <f t="shared" si="5"/>
        <v>156.6426302150717</v>
      </c>
      <c r="AI74" s="8">
        <f t="shared" si="5"/>
        <v>141.62016488478602</v>
      </c>
      <c r="AJ74" s="8">
        <f t="shared" si="5"/>
        <v>127.73311039960417</v>
      </c>
      <c r="AK74" s="8">
        <f t="shared" si="5"/>
        <v>113.85465942167851</v>
      </c>
      <c r="AL74" s="8">
        <f t="shared" si="5"/>
        <v>101.07588777319573</v>
      </c>
      <c r="AM74" s="8">
        <f t="shared" si="5"/>
        <v>86.123293078047112</v>
      </c>
    </row>
    <row r="75" spans="1:39" s="10" customFormat="1" x14ac:dyDescent="0.8">
      <c r="A75" s="3"/>
      <c r="C75" s="7" t="s">
        <v>22</v>
      </c>
      <c r="D75" s="7" t="s">
        <v>2</v>
      </c>
      <c r="E75" s="7" t="s">
        <v>18</v>
      </c>
      <c r="F75" s="8">
        <f t="shared" si="4"/>
        <v>2.2150867837120414</v>
      </c>
      <c r="G75" s="8">
        <f t="shared" si="5"/>
        <v>2.2150867837120414</v>
      </c>
      <c r="H75" s="8">
        <f t="shared" si="5"/>
        <v>2.2150867837120414</v>
      </c>
      <c r="I75" s="8">
        <f t="shared" si="5"/>
        <v>2.2150867837120414</v>
      </c>
      <c r="J75" s="8">
        <f t="shared" si="5"/>
        <v>2.2150867837120414</v>
      </c>
      <c r="K75" s="8">
        <f t="shared" si="5"/>
        <v>2.2150867837120414</v>
      </c>
      <c r="L75" s="8">
        <f t="shared" si="5"/>
        <v>2.2150867837120414</v>
      </c>
      <c r="M75" s="8">
        <f t="shared" si="5"/>
        <v>2.2150867837120414</v>
      </c>
      <c r="N75" s="8">
        <f t="shared" si="5"/>
        <v>2.2150867837120414</v>
      </c>
      <c r="O75" s="8">
        <f t="shared" si="5"/>
        <v>2.2150867837120414</v>
      </c>
      <c r="P75" s="8">
        <f t="shared" si="5"/>
        <v>2.2150867837120414</v>
      </c>
      <c r="Q75" s="8">
        <f t="shared" si="5"/>
        <v>2.2150867837120414</v>
      </c>
      <c r="R75" s="8">
        <f t="shared" si="5"/>
        <v>2.2150867837120414</v>
      </c>
      <c r="S75" s="8">
        <f t="shared" si="5"/>
        <v>2.2150867837120414</v>
      </c>
      <c r="T75" s="8">
        <f t="shared" si="5"/>
        <v>2.2150867837120414</v>
      </c>
      <c r="U75" s="8">
        <f t="shared" si="5"/>
        <v>2.2150867837120414</v>
      </c>
      <c r="V75" s="8">
        <f t="shared" si="5"/>
        <v>2.2150867837120414</v>
      </c>
      <c r="W75" s="8">
        <f t="shared" si="5"/>
        <v>2.2150867837120414</v>
      </c>
      <c r="X75" s="8">
        <f t="shared" si="5"/>
        <v>2.2150867837120414</v>
      </c>
      <c r="Y75" s="8">
        <f t="shared" si="5"/>
        <v>2.2150867837120414</v>
      </c>
      <c r="Z75" s="8">
        <f t="shared" si="5"/>
        <v>2.2150867837120414</v>
      </c>
      <c r="AA75" s="8">
        <f t="shared" si="5"/>
        <v>2.2150867837120414</v>
      </c>
      <c r="AB75" s="8">
        <f t="shared" si="5"/>
        <v>2.2150867837120414</v>
      </c>
      <c r="AC75" s="8">
        <f t="shared" si="5"/>
        <v>2.2150867837120414</v>
      </c>
      <c r="AD75" s="8">
        <f t="shared" si="5"/>
        <v>2.2150867837120414</v>
      </c>
      <c r="AE75" s="8">
        <f t="shared" si="5"/>
        <v>2.2150867837120414</v>
      </c>
      <c r="AF75" s="8">
        <f t="shared" si="5"/>
        <v>2.2150867837120414</v>
      </c>
      <c r="AG75" s="8">
        <f t="shared" si="5"/>
        <v>2.2150867837120414</v>
      </c>
      <c r="AH75" s="8">
        <f t="shared" si="5"/>
        <v>2.2150867837120414</v>
      </c>
      <c r="AI75" s="8">
        <f t="shared" si="5"/>
        <v>2.2150867837120414</v>
      </c>
      <c r="AJ75" s="8">
        <f t="shared" si="5"/>
        <v>2.2150867837120414</v>
      </c>
      <c r="AK75" s="8">
        <f t="shared" si="5"/>
        <v>2.2150867837120414</v>
      </c>
      <c r="AL75" s="8">
        <f t="shared" si="5"/>
        <v>2.2150867837120414</v>
      </c>
      <c r="AM75" s="8">
        <f t="shared" si="5"/>
        <v>2.2150867837120414</v>
      </c>
    </row>
    <row r="76" spans="1:39" s="10" customFormat="1" x14ac:dyDescent="0.8">
      <c r="A76" s="3"/>
      <c r="C76" s="7" t="s">
        <v>22</v>
      </c>
      <c r="D76" s="7" t="s">
        <v>2</v>
      </c>
      <c r="E76" s="7" t="s">
        <v>19</v>
      </c>
      <c r="F76" s="8">
        <f t="shared" si="4"/>
        <v>91.985120418676885</v>
      </c>
      <c r="G76" s="8">
        <f t="shared" si="5"/>
        <v>91.912139944347103</v>
      </c>
      <c r="H76" s="8">
        <f t="shared" si="5"/>
        <v>91.334218376411158</v>
      </c>
      <c r="I76" s="8">
        <f t="shared" si="5"/>
        <v>89.842075372980105</v>
      </c>
      <c r="J76" s="8">
        <f t="shared" si="5"/>
        <v>88.433660358356619</v>
      </c>
      <c r="K76" s="8">
        <f t="shared" si="5"/>
        <v>87.234147009772713</v>
      </c>
      <c r="L76" s="8">
        <f t="shared" si="5"/>
        <v>86.011381244049247</v>
      </c>
      <c r="M76" s="8">
        <f t="shared" si="5"/>
        <v>85.000641547129987</v>
      </c>
      <c r="N76" s="8">
        <f t="shared" si="5"/>
        <v>83.507965755793109</v>
      </c>
      <c r="O76" s="8">
        <f t="shared" si="5"/>
        <v>82.766928549341088</v>
      </c>
      <c r="P76" s="8">
        <f t="shared" si="5"/>
        <v>82.010455536488024</v>
      </c>
      <c r="Q76" s="8">
        <f t="shared" si="5"/>
        <v>81.467020675203742</v>
      </c>
      <c r="R76" s="8">
        <f t="shared" si="5"/>
        <v>80.454289390685005</v>
      </c>
      <c r="S76" s="8">
        <f t="shared" si="5"/>
        <v>79.65534740863356</v>
      </c>
      <c r="T76" s="8">
        <f t="shared" si="5"/>
        <v>78.470917518701427</v>
      </c>
      <c r="U76" s="8">
        <f t="shared" si="5"/>
        <v>77.611135760701345</v>
      </c>
      <c r="V76" s="8">
        <f t="shared" si="5"/>
        <v>76.173452594617842</v>
      </c>
      <c r="W76" s="8">
        <f t="shared" si="5"/>
        <v>74.911408277398593</v>
      </c>
      <c r="X76" s="8">
        <f t="shared" si="5"/>
        <v>73.64033691024828</v>
      </c>
      <c r="Y76" s="8">
        <f t="shared" si="5"/>
        <v>72.593437770654816</v>
      </c>
      <c r="Z76" s="8">
        <f t="shared" si="5"/>
        <v>71.17933260745032</v>
      </c>
      <c r="AA76" s="8">
        <f t="shared" si="5"/>
        <v>69.937683427931958</v>
      </c>
      <c r="AB76" s="8">
        <f t="shared" si="5"/>
        <v>68.689769804434277</v>
      </c>
      <c r="AC76" s="8">
        <f t="shared" si="5"/>
        <v>67.610100349337529</v>
      </c>
      <c r="AD76" s="8">
        <f t="shared" si="5"/>
        <v>66.18177084397729</v>
      </c>
      <c r="AE76" s="8">
        <f t="shared" si="5"/>
        <v>64.92431377570405</v>
      </c>
      <c r="AF76" s="8">
        <f t="shared" si="5"/>
        <v>63.665338018755932</v>
      </c>
      <c r="AG76" s="8">
        <f t="shared" si="5"/>
        <v>62.40475667470163</v>
      </c>
      <c r="AH76" s="8">
        <f t="shared" si="5"/>
        <v>61.314143617101884</v>
      </c>
      <c r="AI76" s="8">
        <f t="shared" si="5"/>
        <v>59.888686664296536</v>
      </c>
      <c r="AJ76" s="8">
        <f t="shared" si="5"/>
        <v>58.632010909037824</v>
      </c>
      <c r="AK76" s="8">
        <f t="shared" si="5"/>
        <v>57.375874622886244</v>
      </c>
      <c r="AL76" s="8">
        <f t="shared" si="5"/>
        <v>56.286032990190314</v>
      </c>
      <c r="AM76" s="8">
        <f t="shared" si="5"/>
        <v>54.874168799104766</v>
      </c>
    </row>
    <row r="77" spans="1:39" s="10" customFormat="1" x14ac:dyDescent="0.8">
      <c r="A77" s="3"/>
      <c r="C77" s="7" t="s">
        <v>22</v>
      </c>
      <c r="D77" s="7" t="s">
        <v>2</v>
      </c>
      <c r="E77" s="7" t="s">
        <v>33</v>
      </c>
      <c r="F77" s="8">
        <f t="shared" si="4"/>
        <v>595.83003735072418</v>
      </c>
      <c r="G77" s="8">
        <f t="shared" si="5"/>
        <v>583.22625555137677</v>
      </c>
      <c r="H77" s="8">
        <f t="shared" si="5"/>
        <v>573.15279755029417</v>
      </c>
      <c r="I77" s="8">
        <f t="shared" si="5"/>
        <v>566.62920414051973</v>
      </c>
      <c r="J77" s="8">
        <f t="shared" si="5"/>
        <v>551.06782432212435</v>
      </c>
      <c r="K77" s="8">
        <f t="shared" si="5"/>
        <v>540.47060054191684</v>
      </c>
      <c r="L77" s="8">
        <f t="shared" si="5"/>
        <v>530.11143620975383</v>
      </c>
      <c r="M77" s="8">
        <f t="shared" si="5"/>
        <v>519.87841607707685</v>
      </c>
      <c r="N77" s="8">
        <f t="shared" si="5"/>
        <v>510.6680811110528</v>
      </c>
      <c r="O77" s="8">
        <f t="shared" si="5"/>
        <v>500.5488367821464</v>
      </c>
      <c r="P77" s="8">
        <f t="shared" si="5"/>
        <v>492.24926743948714</v>
      </c>
      <c r="Q77" s="8">
        <f t="shared" si="5"/>
        <v>482.4628642262478</v>
      </c>
      <c r="R77" s="8">
        <f t="shared" si="5"/>
        <v>474.4160582885126</v>
      </c>
      <c r="S77" s="8">
        <f t="shared" si="5"/>
        <v>466.95101055585167</v>
      </c>
      <c r="T77" s="8">
        <f t="shared" si="5"/>
        <v>450.32675742996577</v>
      </c>
      <c r="U77" s="8">
        <f t="shared" si="5"/>
        <v>433.22943145232068</v>
      </c>
      <c r="V77" s="8">
        <f t="shared" si="5"/>
        <v>416.57137188428078</v>
      </c>
      <c r="W77" s="8">
        <f t="shared" si="5"/>
        <v>398.12585860371314</v>
      </c>
      <c r="X77" s="8">
        <f t="shared" si="5"/>
        <v>381.50441625694901</v>
      </c>
      <c r="Y77" s="8">
        <f t="shared" si="5"/>
        <v>367.41780775464895</v>
      </c>
      <c r="Z77" s="8">
        <f t="shared" si="5"/>
        <v>351.88518663111921</v>
      </c>
      <c r="AA77" s="8">
        <f t="shared" si="5"/>
        <v>337.15523107364089</v>
      </c>
      <c r="AB77" s="8">
        <f t="shared" si="5"/>
        <v>320.06624226531733</v>
      </c>
      <c r="AC77" s="8">
        <f t="shared" si="5"/>
        <v>306.07065497149176</v>
      </c>
      <c r="AD77" s="8">
        <f t="shared" si="5"/>
        <v>292.03501298879723</v>
      </c>
      <c r="AE77" s="8">
        <f t="shared" si="5"/>
        <v>276.88328377107121</v>
      </c>
      <c r="AF77" s="8">
        <f t="shared" si="5"/>
        <v>261.60098890308302</v>
      </c>
      <c r="AG77" s="8">
        <f t="shared" si="5"/>
        <v>246.62492109145361</v>
      </c>
      <c r="AH77" s="8">
        <f t="shared" si="5"/>
        <v>234.64570546727279</v>
      </c>
      <c r="AI77" s="8">
        <f t="shared" si="5"/>
        <v>217.9075134333639</v>
      </c>
      <c r="AJ77" s="8">
        <f t="shared" si="5"/>
        <v>207.56015756644007</v>
      </c>
      <c r="AK77" s="8">
        <f t="shared" si="5"/>
        <v>196.80188363857175</v>
      </c>
      <c r="AL77" s="8">
        <f t="shared" si="5"/>
        <v>184.61997214784114</v>
      </c>
      <c r="AM77" s="8">
        <f t="shared" si="5"/>
        <v>174.8659342652484</v>
      </c>
    </row>
    <row r="78" spans="1:39" s="10" customFormat="1" x14ac:dyDescent="0.8">
      <c r="A78" s="3"/>
      <c r="C78" s="7" t="s">
        <v>22</v>
      </c>
      <c r="D78" s="7" t="s">
        <v>2</v>
      </c>
      <c r="E78" s="7" t="s">
        <v>20</v>
      </c>
      <c r="F78" s="8">
        <f t="shared" si="4"/>
        <v>3.2959320138047601E-2</v>
      </c>
      <c r="G78" s="8">
        <f t="shared" si="5"/>
        <v>3.2605011316441501E-2</v>
      </c>
      <c r="H78" s="8">
        <f t="shared" si="5"/>
        <v>3.2603291370705549E-2</v>
      </c>
      <c r="I78" s="8">
        <f t="shared" si="5"/>
        <v>3.2796593179008134E-2</v>
      </c>
      <c r="J78" s="8">
        <f t="shared" si="5"/>
        <v>3.2017496348184939E-2</v>
      </c>
      <c r="K78" s="8">
        <f t="shared" si="5"/>
        <v>3.1900848867685301E-2</v>
      </c>
      <c r="L78" s="8">
        <f t="shared" si="5"/>
        <v>3.1884031587669767E-2</v>
      </c>
      <c r="M78" s="8">
        <f t="shared" si="5"/>
        <v>3.1857699356007865E-2</v>
      </c>
      <c r="N78" s="8">
        <f t="shared" si="5"/>
        <v>3.1823219176529222E-2</v>
      </c>
      <c r="O78" s="8">
        <f t="shared" si="5"/>
        <v>3.1781710697905238E-2</v>
      </c>
      <c r="P78" s="8">
        <f t="shared" si="5"/>
        <v>3.173391840767658E-2</v>
      </c>
      <c r="Q78" s="8">
        <f t="shared" si="5"/>
        <v>3.1680166278458627E-2</v>
      </c>
      <c r="R78" s="8">
        <f t="shared" si="5"/>
        <v>3.1620359796663659E-2</v>
      </c>
      <c r="S78" s="8">
        <f t="shared" si="5"/>
        <v>3.1554062553087917E-2</v>
      </c>
      <c r="T78" s="8">
        <f t="shared" si="5"/>
        <v>3.1356775523413469E-2</v>
      </c>
      <c r="U78" s="8">
        <f t="shared" si="5"/>
        <v>3.1154362504095659E-2</v>
      </c>
      <c r="V78" s="8">
        <f t="shared" si="5"/>
        <v>3.0947006793234564E-2</v>
      </c>
      <c r="W78" s="8">
        <f t="shared" si="5"/>
        <v>3.0734958703987146E-2</v>
      </c>
      <c r="X78" s="8">
        <f t="shared" si="5"/>
        <v>3.0518523909774671E-2</v>
      </c>
      <c r="Y78" s="8">
        <f t="shared" si="5"/>
        <v>3.0297850479438119E-2</v>
      </c>
      <c r="Z78" s="8">
        <f t="shared" si="5"/>
        <v>3.0073296268083322E-2</v>
      </c>
      <c r="AA78" s="8">
        <f t="shared" si="5"/>
        <v>2.984523846717637E-2</v>
      </c>
      <c r="AB78" s="8">
        <f t="shared" si="5"/>
        <v>2.9614089762324183E-2</v>
      </c>
      <c r="AC78" s="8">
        <f t="shared" si="5"/>
        <v>2.938028932729838E-2</v>
      </c>
      <c r="AD78" s="8">
        <f t="shared" si="5"/>
        <v>2.9144314743709508E-2</v>
      </c>
      <c r="AE78" s="8">
        <f t="shared" si="5"/>
        <v>2.8906683060533549E-2</v>
      </c>
      <c r="AF78" s="8">
        <f t="shared" si="5"/>
        <v>2.8667927219645395E-2</v>
      </c>
      <c r="AG78" s="8">
        <f t="shared" si="5"/>
        <v>2.8428556323571611E-2</v>
      </c>
      <c r="AH78" s="8">
        <f t="shared" si="5"/>
        <v>2.8189018552059911E-2</v>
      </c>
      <c r="AI78" s="8">
        <f t="shared" si="5"/>
        <v>2.7949669641162876E-2</v>
      </c>
      <c r="AJ78" s="8">
        <f t="shared" si="5"/>
        <v>2.7710764142143865E-2</v>
      </c>
      <c r="AK78" s="8">
        <f t="shared" si="5"/>
        <v>2.7472447210145693E-2</v>
      </c>
      <c r="AL78" s="8">
        <f t="shared" si="5"/>
        <v>2.7234743744043274E-2</v>
      </c>
      <c r="AM78" s="8">
        <f t="shared" si="5"/>
        <v>2.6997560240614962E-2</v>
      </c>
    </row>
    <row r="79" spans="1:39" s="10" customFormat="1" x14ac:dyDescent="0.8">
      <c r="A79" s="3"/>
      <c r="C79" s="3"/>
      <c r="D79" s="3"/>
      <c r="E79" s="3"/>
    </row>
    <row r="80" spans="1:39" s="10" customFormat="1" x14ac:dyDescent="0.8">
      <c r="A80" s="3"/>
      <c r="C80" s="7"/>
      <c r="D80" s="7"/>
      <c r="E80" s="7"/>
      <c r="F80" s="15">
        <v>2017</v>
      </c>
      <c r="G80" s="15">
        <v>2018</v>
      </c>
      <c r="H80" s="15">
        <v>2019</v>
      </c>
      <c r="I80" s="15">
        <v>2020</v>
      </c>
      <c r="J80" s="15">
        <v>2021</v>
      </c>
      <c r="K80" s="15">
        <v>2022</v>
      </c>
      <c r="L80" s="15">
        <v>2023</v>
      </c>
      <c r="M80" s="15">
        <v>2024</v>
      </c>
      <c r="N80" s="15">
        <v>2025</v>
      </c>
      <c r="O80" s="15">
        <v>2026</v>
      </c>
      <c r="P80" s="15">
        <v>2027</v>
      </c>
      <c r="Q80" s="15">
        <v>2028</v>
      </c>
      <c r="R80" s="15">
        <v>2029</v>
      </c>
      <c r="S80" s="15">
        <v>2030</v>
      </c>
      <c r="T80" s="15">
        <v>2031</v>
      </c>
      <c r="U80" s="15">
        <v>2032</v>
      </c>
      <c r="V80" s="15">
        <v>2033</v>
      </c>
      <c r="W80" s="15">
        <v>2034</v>
      </c>
      <c r="X80" s="15">
        <v>2035</v>
      </c>
      <c r="Y80" s="15">
        <v>2036</v>
      </c>
      <c r="Z80" s="15">
        <v>2037</v>
      </c>
      <c r="AA80" s="15">
        <v>2038</v>
      </c>
      <c r="AB80" s="15">
        <v>2039</v>
      </c>
      <c r="AC80" s="15">
        <v>2040</v>
      </c>
      <c r="AD80" s="15">
        <v>2041</v>
      </c>
      <c r="AE80" s="15">
        <v>2042</v>
      </c>
      <c r="AF80" s="15">
        <v>2043</v>
      </c>
      <c r="AG80" s="15">
        <v>2044</v>
      </c>
      <c r="AH80" s="15">
        <v>2045</v>
      </c>
      <c r="AI80" s="15">
        <v>2046</v>
      </c>
      <c r="AJ80" s="15">
        <v>2047</v>
      </c>
      <c r="AK80" s="15">
        <v>2048</v>
      </c>
      <c r="AL80" s="15">
        <v>2049</v>
      </c>
      <c r="AM80" s="15">
        <v>2050</v>
      </c>
    </row>
    <row r="81" spans="1:39" s="10" customFormat="1" x14ac:dyDescent="0.8">
      <c r="A81" s="3"/>
      <c r="C81" s="7" t="s">
        <v>27</v>
      </c>
      <c r="D81" s="7" t="s">
        <v>2</v>
      </c>
      <c r="E81" s="7" t="s">
        <v>11</v>
      </c>
      <c r="F81" s="8">
        <f>F52+F66</f>
        <v>1730.5216601488125</v>
      </c>
      <c r="G81" s="8">
        <f t="shared" ref="G81:AM89" si="6">G52+G66</f>
        <v>1682.8789712083933</v>
      </c>
      <c r="H81" s="8">
        <f t="shared" si="6"/>
        <v>1642.3196188755999</v>
      </c>
      <c r="I81" s="8">
        <f t="shared" si="6"/>
        <v>1585.598639982715</v>
      </c>
      <c r="J81" s="8">
        <f t="shared" si="6"/>
        <v>1531.6525120355207</v>
      </c>
      <c r="K81" s="8">
        <f t="shared" si="6"/>
        <v>1482.0411466010892</v>
      </c>
      <c r="L81" s="8">
        <f t="shared" si="6"/>
        <v>1432.5454162742435</v>
      </c>
      <c r="M81" s="8">
        <f t="shared" si="6"/>
        <v>1387.0687767092791</v>
      </c>
      <c r="N81" s="8">
        <f t="shared" si="6"/>
        <v>1334.223333819871</v>
      </c>
      <c r="O81" s="8">
        <f t="shared" si="6"/>
        <v>1285.7833852975655</v>
      </c>
      <c r="P81" s="8">
        <f t="shared" si="6"/>
        <v>1237.6760484263655</v>
      </c>
      <c r="Q81" s="8">
        <f t="shared" si="6"/>
        <v>1193.2537572175224</v>
      </c>
      <c r="R81" s="8">
        <f t="shared" si="6"/>
        <v>1142.5894849933941</v>
      </c>
      <c r="S81" s="8">
        <f t="shared" si="6"/>
        <v>1095.6609716370517</v>
      </c>
      <c r="T81" s="8">
        <f t="shared" si="6"/>
        <v>1047.681412946032</v>
      </c>
      <c r="U81" s="8">
        <f t="shared" si="6"/>
        <v>1006.5667915258853</v>
      </c>
      <c r="V81" s="8">
        <f t="shared" si="6"/>
        <v>957.71028774131105</v>
      </c>
      <c r="W81" s="8">
        <f t="shared" si="6"/>
        <v>912.17484222898872</v>
      </c>
      <c r="X81" s="8">
        <f t="shared" si="6"/>
        <v>867.22092453571963</v>
      </c>
      <c r="Y81" s="8">
        <f t="shared" si="6"/>
        <v>825.16113378720047</v>
      </c>
      <c r="Z81" s="8">
        <f t="shared" si="6"/>
        <v>779.14170216329308</v>
      </c>
      <c r="AA81" s="8">
        <f t="shared" si="6"/>
        <v>736.06444751161848</v>
      </c>
      <c r="AB81" s="8">
        <f t="shared" si="6"/>
        <v>693.65903588557546</v>
      </c>
      <c r="AC81" s="8">
        <f t="shared" si="6"/>
        <v>653.78561641009173</v>
      </c>
      <c r="AD81" s="8">
        <f t="shared" si="6"/>
        <v>610.94688421725482</v>
      </c>
      <c r="AE81" s="8">
        <f t="shared" si="6"/>
        <v>570.67834496464718</v>
      </c>
      <c r="AF81" s="8">
        <f t="shared" si="6"/>
        <v>531.15715303776597</v>
      </c>
      <c r="AG81" s="8">
        <f t="shared" si="6"/>
        <v>492.39653466817748</v>
      </c>
      <c r="AH81" s="8">
        <f t="shared" si="6"/>
        <v>455.70981927996462</v>
      </c>
      <c r="AI81" s="8">
        <f t="shared" si="6"/>
        <v>417.19249764200606</v>
      </c>
      <c r="AJ81" s="8">
        <f t="shared" si="6"/>
        <v>380.75826896109777</v>
      </c>
      <c r="AK81" s="8">
        <f t="shared" si="6"/>
        <v>345.10391351613595</v>
      </c>
      <c r="AL81" s="8">
        <f t="shared" si="6"/>
        <v>311.13080654434913</v>
      </c>
      <c r="AM81" s="8">
        <f t="shared" si="6"/>
        <v>245.91854200566135</v>
      </c>
    </row>
    <row r="82" spans="1:39" s="10" customFormat="1" x14ac:dyDescent="0.8">
      <c r="A82" s="3"/>
      <c r="C82" s="7" t="s">
        <v>27</v>
      </c>
      <c r="D82" s="7" t="s">
        <v>2</v>
      </c>
      <c r="E82" s="7" t="s">
        <v>21</v>
      </c>
      <c r="F82" s="8">
        <f t="shared" ref="F82:U93" si="7">F53+F67</f>
        <v>212.46842518670286</v>
      </c>
      <c r="G82" s="8">
        <f t="shared" si="7"/>
        <v>203.29421301406188</v>
      </c>
      <c r="H82" s="8">
        <f t="shared" si="7"/>
        <v>195.69762432057982</v>
      </c>
      <c r="I82" s="8">
        <f t="shared" si="7"/>
        <v>186.78702430008371</v>
      </c>
      <c r="J82" s="8">
        <f t="shared" si="7"/>
        <v>180.16362334910866</v>
      </c>
      <c r="K82" s="8">
        <f t="shared" si="7"/>
        <v>174.19686511079755</v>
      </c>
      <c r="L82" s="8">
        <f t="shared" si="7"/>
        <v>168.23593040732783</v>
      </c>
      <c r="M82" s="8">
        <f t="shared" si="7"/>
        <v>162.70346254500123</v>
      </c>
      <c r="N82" s="8">
        <f t="shared" si="7"/>
        <v>156.29229434575629</v>
      </c>
      <c r="O82" s="8">
        <f t="shared" si="7"/>
        <v>150.19974755806035</v>
      </c>
      <c r="P82" s="8">
        <f t="shared" si="7"/>
        <v>144.11942417480466</v>
      </c>
      <c r="Q82" s="8">
        <f t="shared" si="7"/>
        <v>138.42568224015582</v>
      </c>
      <c r="R82" s="8">
        <f t="shared" si="7"/>
        <v>132.01036921999363</v>
      </c>
      <c r="S82" s="8">
        <f t="shared" si="7"/>
        <v>125.98767615463056</v>
      </c>
      <c r="T82" s="8">
        <f t="shared" si="7"/>
        <v>128.10942173349719</v>
      </c>
      <c r="U82" s="8">
        <f t="shared" si="7"/>
        <v>126.91793369217417</v>
      </c>
      <c r="V82" s="8">
        <f t="shared" si="6"/>
        <v>123.39320740548969</v>
      </c>
      <c r="W82" s="8">
        <f t="shared" si="6"/>
        <v>120.17464375924934</v>
      </c>
      <c r="X82" s="8">
        <f t="shared" si="6"/>
        <v>116.63329029958005</v>
      </c>
      <c r="Y82" s="8">
        <f t="shared" si="6"/>
        <v>113.15696885092763</v>
      </c>
      <c r="Z82" s="8">
        <f t="shared" si="6"/>
        <v>108.2992559575376</v>
      </c>
      <c r="AA82" s="8">
        <f t="shared" si="6"/>
        <v>103.60984522039389</v>
      </c>
      <c r="AB82" s="8">
        <f t="shared" si="6"/>
        <v>98.620195497557873</v>
      </c>
      <c r="AC82" s="8">
        <f t="shared" si="6"/>
        <v>93.63161424353018</v>
      </c>
      <c r="AD82" s="8">
        <f t="shared" si="6"/>
        <v>87.516780635251209</v>
      </c>
      <c r="AE82" s="8">
        <f t="shared" si="6"/>
        <v>81.454732071348488</v>
      </c>
      <c r="AF82" s="8">
        <f t="shared" si="6"/>
        <v>75.040273009384279</v>
      </c>
      <c r="AG82" s="8">
        <f t="shared" si="6"/>
        <v>68.245178505213474</v>
      </c>
      <c r="AH82" s="8">
        <f t="shared" si="6"/>
        <v>61.319333092434569</v>
      </c>
      <c r="AI82" s="8">
        <f t="shared" si="6"/>
        <v>53.501409869385967</v>
      </c>
      <c r="AJ82" s="8">
        <f t="shared" si="6"/>
        <v>45.519754551501428</v>
      </c>
      <c r="AK82" s="8">
        <f t="shared" si="6"/>
        <v>37.21965971400428</v>
      </c>
      <c r="AL82" s="8">
        <f t="shared" si="6"/>
        <v>28.710614578075901</v>
      </c>
      <c r="AM82" s="8">
        <f t="shared" si="6"/>
        <v>10.33447166800069</v>
      </c>
    </row>
    <row r="83" spans="1:39" s="10" customFormat="1" x14ac:dyDescent="0.8">
      <c r="A83" s="3"/>
      <c r="C83" s="7" t="s">
        <v>27</v>
      </c>
      <c r="D83" s="7" t="s">
        <v>2</v>
      </c>
      <c r="E83" s="7" t="s">
        <v>32</v>
      </c>
      <c r="F83" s="8">
        <f t="shared" si="7"/>
        <v>6149.3787052561811</v>
      </c>
      <c r="G83" s="8">
        <f t="shared" si="6"/>
        <v>6071.7900207326402</v>
      </c>
      <c r="H83" s="8">
        <f t="shared" si="6"/>
        <v>6058.0711144329553</v>
      </c>
      <c r="I83" s="8">
        <f t="shared" si="6"/>
        <v>5885.701790449195</v>
      </c>
      <c r="J83" s="8">
        <f t="shared" si="6"/>
        <v>5811.8472015746902</v>
      </c>
      <c r="K83" s="8">
        <f t="shared" si="6"/>
        <v>5722.7517593138009</v>
      </c>
      <c r="L83" s="8">
        <f t="shared" si="6"/>
        <v>5659.3484035957317</v>
      </c>
      <c r="M83" s="8">
        <f t="shared" si="6"/>
        <v>5614.8398887008052</v>
      </c>
      <c r="N83" s="8">
        <f t="shared" si="6"/>
        <v>5526.2647383226449</v>
      </c>
      <c r="O83" s="8">
        <f t="shared" si="6"/>
        <v>5442.9336664425437</v>
      </c>
      <c r="P83" s="8">
        <f t="shared" si="6"/>
        <v>5351.2241703196205</v>
      </c>
      <c r="Q83" s="8">
        <f t="shared" si="6"/>
        <v>5266.3120983115241</v>
      </c>
      <c r="R83" s="8">
        <f t="shared" si="6"/>
        <v>5178.1167920928156</v>
      </c>
      <c r="S83" s="8">
        <f t="shared" si="6"/>
        <v>5074.0100363597039</v>
      </c>
      <c r="T83" s="8">
        <f t="shared" si="6"/>
        <v>4935.6789699824576</v>
      </c>
      <c r="U83" s="8">
        <f t="shared" si="6"/>
        <v>4788.0903496274414</v>
      </c>
      <c r="V83" s="8">
        <f t="shared" si="6"/>
        <v>4630.3202671971067</v>
      </c>
      <c r="W83" s="8">
        <f t="shared" si="6"/>
        <v>4480.5818334075793</v>
      </c>
      <c r="X83" s="8">
        <f t="shared" si="6"/>
        <v>3398.7946322092585</v>
      </c>
      <c r="Y83" s="8">
        <f t="shared" si="6"/>
        <v>3304.5744310104906</v>
      </c>
      <c r="Z83" s="8">
        <f t="shared" si="6"/>
        <v>3206.6128719534063</v>
      </c>
      <c r="AA83" s="8">
        <f t="shared" si="6"/>
        <v>3107.8688353473808</v>
      </c>
      <c r="AB83" s="8">
        <f t="shared" si="6"/>
        <v>2989.4260130179591</v>
      </c>
      <c r="AC83" s="8">
        <f t="shared" si="6"/>
        <v>2957.4399137100131</v>
      </c>
      <c r="AD83" s="8">
        <f t="shared" si="6"/>
        <v>2845.8879824198634</v>
      </c>
      <c r="AE83" s="8">
        <f t="shared" si="6"/>
        <v>2746.2162911497562</v>
      </c>
      <c r="AF83" s="8">
        <f t="shared" si="6"/>
        <v>2623.8991714584085</v>
      </c>
      <c r="AG83" s="8">
        <f t="shared" si="6"/>
        <v>2498.5578301440642</v>
      </c>
      <c r="AH83" s="8">
        <f t="shared" si="6"/>
        <v>2391.2529662064908</v>
      </c>
      <c r="AI83" s="8">
        <f t="shared" si="6"/>
        <v>2284.860899076335</v>
      </c>
      <c r="AJ83" s="8">
        <f t="shared" si="6"/>
        <v>2167.5051499108677</v>
      </c>
      <c r="AK83" s="8">
        <f t="shared" si="6"/>
        <v>2052.8197194889481</v>
      </c>
      <c r="AL83" s="8">
        <f t="shared" si="6"/>
        <v>1948.1109082488729</v>
      </c>
      <c r="AM83" s="8">
        <f t="shared" si="6"/>
        <v>1860.4041967961766</v>
      </c>
    </row>
    <row r="84" spans="1:39" s="10" customFormat="1" x14ac:dyDescent="0.8">
      <c r="A84" s="3"/>
      <c r="C84" s="7" t="s">
        <v>27</v>
      </c>
      <c r="D84" s="7" t="s">
        <v>2</v>
      </c>
      <c r="E84" s="7" t="s">
        <v>12</v>
      </c>
      <c r="F84" s="8">
        <f t="shared" si="7"/>
        <v>233.38483562194688</v>
      </c>
      <c r="G84" s="8">
        <f t="shared" si="6"/>
        <v>232.90040543104377</v>
      </c>
      <c r="H84" s="8">
        <f t="shared" si="6"/>
        <v>232.39203002157888</v>
      </c>
      <c r="I84" s="8">
        <f t="shared" si="6"/>
        <v>230.8408256082306</v>
      </c>
      <c r="J84" s="8">
        <f t="shared" si="6"/>
        <v>229.94075615547246</v>
      </c>
      <c r="K84" s="8">
        <f t="shared" si="6"/>
        <v>228.97198787066071</v>
      </c>
      <c r="L84" s="8">
        <f t="shared" si="6"/>
        <v>227.94114621157732</v>
      </c>
      <c r="M84" s="8">
        <f t="shared" si="6"/>
        <v>226.85479769392782</v>
      </c>
      <c r="N84" s="8">
        <f t="shared" si="6"/>
        <v>225.71886968027638</v>
      </c>
      <c r="O84" s="8">
        <f t="shared" si="6"/>
        <v>224.53817700149358</v>
      </c>
      <c r="P84" s="8">
        <f t="shared" si="6"/>
        <v>223.31622671112893</v>
      </c>
      <c r="Q84" s="8">
        <f t="shared" si="6"/>
        <v>222.05532491792391</v>
      </c>
      <c r="R84" s="8">
        <f t="shared" si="6"/>
        <v>220.75680518635835</v>
      </c>
      <c r="S84" s="8">
        <f t="shared" si="6"/>
        <v>219.4213416664318</v>
      </c>
      <c r="T84" s="8">
        <f t="shared" si="6"/>
        <v>218.04944273355366</v>
      </c>
      <c r="U84" s="8">
        <f t="shared" si="6"/>
        <v>216.64189857993654</v>
      </c>
      <c r="V84" s="8">
        <f t="shared" si="6"/>
        <v>215.19998382798391</v>
      </c>
      <c r="W84" s="8">
        <f t="shared" si="6"/>
        <v>213.7254391108911</v>
      </c>
      <c r="X84" s="8">
        <f t="shared" si="6"/>
        <v>212.22039002729059</v>
      </c>
      <c r="Y84" s="8">
        <f t="shared" si="6"/>
        <v>210.68586622158037</v>
      </c>
      <c r="Z84" s="8">
        <f t="shared" si="6"/>
        <v>209.12435615455107</v>
      </c>
      <c r="AA84" s="8">
        <f t="shared" si="6"/>
        <v>207.53848274860513</v>
      </c>
      <c r="AB84" s="8">
        <f t="shared" si="6"/>
        <v>205.93111574609026</v>
      </c>
      <c r="AC84" s="8">
        <f t="shared" si="6"/>
        <v>204.30530908334282</v>
      </c>
      <c r="AD84" s="8">
        <f t="shared" si="6"/>
        <v>202.66438377798363</v>
      </c>
      <c r="AE84" s="8">
        <f t="shared" si="6"/>
        <v>201.01193529667648</v>
      </c>
      <c r="AF84" s="8">
        <f t="shared" si="6"/>
        <v>199.35166962247882</v>
      </c>
      <c r="AG84" s="8">
        <f t="shared" si="6"/>
        <v>197.68712696385808</v>
      </c>
      <c r="AH84" s="8">
        <f t="shared" si="6"/>
        <v>196.02142388310708</v>
      </c>
      <c r="AI84" s="8">
        <f t="shared" si="6"/>
        <v>194.35703410549721</v>
      </c>
      <c r="AJ84" s="8">
        <f t="shared" si="6"/>
        <v>192.6957277352621</v>
      </c>
      <c r="AK84" s="8">
        <f t="shared" si="6"/>
        <v>191.03851415546112</v>
      </c>
      <c r="AL84" s="8">
        <f t="shared" si="6"/>
        <v>189.38556650844393</v>
      </c>
      <c r="AM84" s="8">
        <f t="shared" si="6"/>
        <v>187.73623458942967</v>
      </c>
    </row>
    <row r="85" spans="1:39" s="10" customFormat="1" x14ac:dyDescent="0.8">
      <c r="A85" s="3"/>
      <c r="C85" s="7" t="s">
        <v>27</v>
      </c>
      <c r="D85" s="7" t="s">
        <v>2</v>
      </c>
      <c r="E85" s="22" t="s">
        <v>13</v>
      </c>
      <c r="F85" s="8">
        <f t="shared" si="7"/>
        <v>128.18871701995556</v>
      </c>
      <c r="G85" s="8">
        <f t="shared" si="6"/>
        <v>123.06116833915733</v>
      </c>
      <c r="H85" s="8">
        <f t="shared" si="6"/>
        <v>123.06116833915733</v>
      </c>
      <c r="I85" s="8">
        <f t="shared" si="6"/>
        <v>122.26366498386582</v>
      </c>
      <c r="J85" s="8">
        <f t="shared" si="6"/>
        <v>121.11516763338983</v>
      </c>
      <c r="K85" s="8">
        <f t="shared" si="6"/>
        <v>120.2652576995882</v>
      </c>
      <c r="L85" s="8">
        <f t="shared" si="6"/>
        <v>119.38247042916433</v>
      </c>
      <c r="M85" s="8">
        <f t="shared" si="6"/>
        <v>118.79947360181174</v>
      </c>
      <c r="N85" s="8">
        <f t="shared" si="6"/>
        <v>117.53183724297287</v>
      </c>
      <c r="O85" s="8">
        <f t="shared" si="6"/>
        <v>116.56968096005937</v>
      </c>
      <c r="P85" s="8">
        <f t="shared" si="6"/>
        <v>115.58567246756121</v>
      </c>
      <c r="Q85" s="8">
        <f t="shared" si="6"/>
        <v>114.90325847661745</v>
      </c>
      <c r="R85" s="8">
        <f t="shared" si="6"/>
        <v>113.55646949084566</v>
      </c>
      <c r="S85" s="8">
        <f t="shared" si="6"/>
        <v>112.51233839822822</v>
      </c>
      <c r="T85" s="8">
        <f t="shared" si="6"/>
        <v>111.80887192677265</v>
      </c>
      <c r="U85" s="8">
        <f t="shared" si="6"/>
        <v>111.39147600629329</v>
      </c>
      <c r="V85" s="8">
        <f t="shared" si="6"/>
        <v>110.34775933763032</v>
      </c>
      <c r="W85" s="8">
        <f t="shared" si="6"/>
        <v>109.59165934784416</v>
      </c>
      <c r="X85" s="8">
        <f t="shared" si="6"/>
        <v>108.81991768172381</v>
      </c>
      <c r="Y85" s="8">
        <f t="shared" si="6"/>
        <v>108.32904330104384</v>
      </c>
      <c r="Z85" s="8">
        <f t="shared" si="6"/>
        <v>107.23236923207665</v>
      </c>
      <c r="AA85" s="8">
        <f t="shared" si="6"/>
        <v>106.41918340452034</v>
      </c>
      <c r="AB85" s="8">
        <f t="shared" si="6"/>
        <v>105.59497633904705</v>
      </c>
      <c r="AC85" s="8">
        <f t="shared" si="6"/>
        <v>105.04833129644275</v>
      </c>
      <c r="AD85" s="8">
        <f t="shared" si="6"/>
        <v>103.91989929384934</v>
      </c>
      <c r="AE85" s="8">
        <f t="shared" si="6"/>
        <v>103.07257586896064</v>
      </c>
      <c r="AF85" s="8">
        <f t="shared" si="6"/>
        <v>102.22124403429224</v>
      </c>
      <c r="AG85" s="8">
        <f t="shared" si="6"/>
        <v>101.3677190970064</v>
      </c>
      <c r="AH85" s="8">
        <f t="shared" si="6"/>
        <v>100.78897885552753</v>
      </c>
      <c r="AI85" s="8">
        <f t="shared" si="6"/>
        <v>99.660152587149653</v>
      </c>
      <c r="AJ85" s="8">
        <f t="shared" si="6"/>
        <v>98.808287116400763</v>
      </c>
      <c r="AK85" s="8">
        <f t="shared" si="6"/>
        <v>97.958520299405578</v>
      </c>
      <c r="AL85" s="8">
        <f t="shared" si="6"/>
        <v>97.376998290474376</v>
      </c>
      <c r="AM85" s="8">
        <f t="shared" si="6"/>
        <v>96.26521556798285</v>
      </c>
    </row>
    <row r="86" spans="1:39" s="10" customFormat="1" x14ac:dyDescent="0.8">
      <c r="A86" s="3"/>
      <c r="C86" s="7" t="s">
        <v>27</v>
      </c>
      <c r="D86" s="7" t="s">
        <v>2</v>
      </c>
      <c r="E86" s="22" t="s">
        <v>14</v>
      </c>
      <c r="F86" s="8">
        <f t="shared" si="7"/>
        <v>40.005537350321866</v>
      </c>
      <c r="G86" s="8">
        <f t="shared" si="6"/>
        <v>40.005537350321866</v>
      </c>
      <c r="H86" s="8">
        <f t="shared" si="6"/>
        <v>40.005537350321866</v>
      </c>
      <c r="I86" s="8">
        <f t="shared" si="6"/>
        <v>40.005537350321866</v>
      </c>
      <c r="J86" s="8">
        <f t="shared" si="6"/>
        <v>40.005537350321866</v>
      </c>
      <c r="K86" s="8">
        <f t="shared" si="6"/>
        <v>40.005537350321866</v>
      </c>
      <c r="L86" s="8">
        <f t="shared" si="6"/>
        <v>40.005537350321866</v>
      </c>
      <c r="M86" s="8">
        <f t="shared" si="6"/>
        <v>40.005537350321866</v>
      </c>
      <c r="N86" s="8">
        <f t="shared" si="6"/>
        <v>40.005537350321866</v>
      </c>
      <c r="O86" s="8">
        <f t="shared" si="6"/>
        <v>40.005537350321866</v>
      </c>
      <c r="P86" s="8">
        <f t="shared" si="6"/>
        <v>40.005537350321866</v>
      </c>
      <c r="Q86" s="8">
        <f t="shared" si="6"/>
        <v>40.005537350321866</v>
      </c>
      <c r="R86" s="8">
        <f t="shared" si="6"/>
        <v>40.005537350321866</v>
      </c>
      <c r="S86" s="8">
        <f t="shared" si="6"/>
        <v>40.005537350321866</v>
      </c>
      <c r="T86" s="8">
        <f t="shared" si="6"/>
        <v>40.005537350321866</v>
      </c>
      <c r="U86" s="8">
        <f t="shared" si="6"/>
        <v>40.005537350321866</v>
      </c>
      <c r="V86" s="8">
        <f t="shared" si="6"/>
        <v>40.005537350321866</v>
      </c>
      <c r="W86" s="8">
        <f t="shared" si="6"/>
        <v>40.005537350321866</v>
      </c>
      <c r="X86" s="8">
        <f t="shared" si="6"/>
        <v>40.005537350321866</v>
      </c>
      <c r="Y86" s="8">
        <f t="shared" si="6"/>
        <v>40.005537350321866</v>
      </c>
      <c r="Z86" s="8">
        <f t="shared" si="6"/>
        <v>40.005537350321866</v>
      </c>
      <c r="AA86" s="8">
        <f t="shared" si="6"/>
        <v>40.005537350321866</v>
      </c>
      <c r="AB86" s="8">
        <f t="shared" si="6"/>
        <v>40.005537350321866</v>
      </c>
      <c r="AC86" s="8">
        <f t="shared" si="6"/>
        <v>40.005537350321866</v>
      </c>
      <c r="AD86" s="8">
        <f t="shared" si="6"/>
        <v>40.005537350321866</v>
      </c>
      <c r="AE86" s="8">
        <f t="shared" si="6"/>
        <v>40.005537350321866</v>
      </c>
      <c r="AF86" s="8">
        <f t="shared" si="6"/>
        <v>40.005537350321866</v>
      </c>
      <c r="AG86" s="8">
        <f t="shared" si="6"/>
        <v>40.005537350321866</v>
      </c>
      <c r="AH86" s="8">
        <f t="shared" si="6"/>
        <v>40.005537350321866</v>
      </c>
      <c r="AI86" s="8">
        <f t="shared" si="6"/>
        <v>40.005537350321866</v>
      </c>
      <c r="AJ86" s="8">
        <f t="shared" si="6"/>
        <v>40.005537350321866</v>
      </c>
      <c r="AK86" s="8">
        <f t="shared" si="6"/>
        <v>40.005537350321866</v>
      </c>
      <c r="AL86" s="8">
        <f t="shared" si="6"/>
        <v>40.005537350321866</v>
      </c>
      <c r="AM86" s="8">
        <f t="shared" si="6"/>
        <v>40.005537350321866</v>
      </c>
    </row>
    <row r="87" spans="1:39" s="10" customFormat="1" x14ac:dyDescent="0.8">
      <c r="A87" s="3"/>
      <c r="C87" s="7" t="s">
        <v>27</v>
      </c>
      <c r="D87" s="7" t="s">
        <v>2</v>
      </c>
      <c r="E87" s="7" t="s">
        <v>15</v>
      </c>
      <c r="F87" s="8">
        <f t="shared" si="7"/>
        <v>354.11157897192942</v>
      </c>
      <c r="G87" s="8">
        <f t="shared" si="6"/>
        <v>339.66955699198667</v>
      </c>
      <c r="H87" s="8">
        <f t="shared" si="6"/>
        <v>324.329965981952</v>
      </c>
      <c r="I87" s="8">
        <f t="shared" si="6"/>
        <v>314.54913890038</v>
      </c>
      <c r="J87" s="8">
        <f t="shared" si="6"/>
        <v>318.18712816846011</v>
      </c>
      <c r="K87" s="8">
        <f t="shared" si="6"/>
        <v>323.18829467330397</v>
      </c>
      <c r="L87" s="8">
        <f t="shared" si="6"/>
        <v>328.19603250532316</v>
      </c>
      <c r="M87" s="8">
        <f t="shared" si="6"/>
        <v>334.68166098188715</v>
      </c>
      <c r="N87" s="8">
        <f t="shared" si="6"/>
        <v>338.40719055432612</v>
      </c>
      <c r="O87" s="8">
        <f t="shared" si="6"/>
        <v>342.69347774968514</v>
      </c>
      <c r="P87" s="8">
        <f t="shared" si="6"/>
        <v>347.05746181300213</v>
      </c>
      <c r="Q87" s="8">
        <f t="shared" si="6"/>
        <v>352.92848416485708</v>
      </c>
      <c r="R87" s="8">
        <f t="shared" si="6"/>
        <v>356.08425197389613</v>
      </c>
      <c r="S87" s="8">
        <f t="shared" si="6"/>
        <v>360.78587086458521</v>
      </c>
      <c r="T87" s="8">
        <f t="shared" si="6"/>
        <v>440.72973318254554</v>
      </c>
      <c r="U87" s="8">
        <f t="shared" si="6"/>
        <v>498.30348742508573</v>
      </c>
      <c r="V87" s="8">
        <f t="shared" si="6"/>
        <v>541.37531594581617</v>
      </c>
      <c r="W87" s="8">
        <f t="shared" si="6"/>
        <v>589.47938505739717</v>
      </c>
      <c r="X87" s="8">
        <f t="shared" si="6"/>
        <v>637.72732608292768</v>
      </c>
      <c r="Y87" s="8">
        <f t="shared" si="6"/>
        <v>690.05306446266991</v>
      </c>
      <c r="Z87" s="8">
        <f t="shared" si="6"/>
        <v>732.69838412410684</v>
      </c>
      <c r="AA87" s="8">
        <f t="shared" si="6"/>
        <v>780.30843876601796</v>
      </c>
      <c r="AB87" s="8">
        <f t="shared" si="6"/>
        <v>828.01726395467722</v>
      </c>
      <c r="AC87" s="8">
        <f t="shared" si="6"/>
        <v>880.66630720007936</v>
      </c>
      <c r="AD87" s="8">
        <f t="shared" si="6"/>
        <v>923.39568188984049</v>
      </c>
      <c r="AE87" s="8">
        <f t="shared" si="6"/>
        <v>971.0244368101196</v>
      </c>
      <c r="AF87" s="8">
        <f t="shared" si="6"/>
        <v>1018.5995367564985</v>
      </c>
      <c r="AG87" s="8">
        <f t="shared" si="6"/>
        <v>1066.1752092995116</v>
      </c>
      <c r="AH87" s="8">
        <f t="shared" si="6"/>
        <v>1118.0294413194501</v>
      </c>
      <c r="AI87" s="8">
        <f t="shared" si="6"/>
        <v>1156.9609330446899</v>
      </c>
      <c r="AJ87" s="8">
        <f t="shared" si="6"/>
        <v>1198.6135997019651</v>
      </c>
      <c r="AK87" s="8">
        <f t="shared" si="6"/>
        <v>1238.9010873056595</v>
      </c>
      <c r="AL87" s="8">
        <f t="shared" si="6"/>
        <v>1282.4623556600893</v>
      </c>
      <c r="AM87" s="8">
        <f t="shared" si="6"/>
        <v>1315.1154470941246</v>
      </c>
    </row>
    <row r="88" spans="1:39" s="10" customFormat="1" x14ac:dyDescent="0.8">
      <c r="A88" s="3"/>
      <c r="C88" s="7" t="s">
        <v>27</v>
      </c>
      <c r="D88" s="7" t="s">
        <v>2</v>
      </c>
      <c r="E88" s="7" t="s">
        <v>16</v>
      </c>
      <c r="F88" s="8">
        <f t="shared" si="7"/>
        <v>366.15309490820084</v>
      </c>
      <c r="G88" s="8">
        <f t="shared" si="6"/>
        <v>365.32984649788949</v>
      </c>
      <c r="H88" s="8">
        <f t="shared" si="6"/>
        <v>370.23726234636871</v>
      </c>
      <c r="I88" s="8">
        <f t="shared" si="6"/>
        <v>365.97424942948049</v>
      </c>
      <c r="J88" s="8">
        <f t="shared" si="6"/>
        <v>361.92615737871012</v>
      </c>
      <c r="K88" s="8">
        <f t="shared" si="6"/>
        <v>358.76135713985843</v>
      </c>
      <c r="L88" s="8">
        <f t="shared" si="6"/>
        <v>355.49831479552631</v>
      </c>
      <c r="M88" s="8">
        <f t="shared" si="6"/>
        <v>353.13108845565472</v>
      </c>
      <c r="N88" s="8">
        <f t="shared" si="6"/>
        <v>348.72699229296666</v>
      </c>
      <c r="O88" s="8">
        <f t="shared" si="6"/>
        <v>345.30036778458776</v>
      </c>
      <c r="P88" s="8">
        <f t="shared" si="6"/>
        <v>341.80852087928196</v>
      </c>
      <c r="Q88" s="8">
        <f t="shared" si="6"/>
        <v>339.21684455925083</v>
      </c>
      <c r="R88" s="8">
        <f t="shared" si="6"/>
        <v>334.64220493964405</v>
      </c>
      <c r="S88" s="8">
        <f t="shared" si="6"/>
        <v>330.9709098154259</v>
      </c>
      <c r="T88" s="8">
        <f t="shared" si="6"/>
        <v>324.32007234392404</v>
      </c>
      <c r="U88" s="8">
        <f t="shared" si="6"/>
        <v>318.20954572656206</v>
      </c>
      <c r="V88" s="8">
        <f t="shared" si="6"/>
        <v>310.06347275728592</v>
      </c>
      <c r="W88" s="8">
        <f t="shared" si="6"/>
        <v>302.49794181472339</v>
      </c>
      <c r="X88" s="8">
        <f t="shared" si="6"/>
        <v>294.90167355295057</v>
      </c>
      <c r="Y88" s="8">
        <f t="shared" si="6"/>
        <v>287.95521202404132</v>
      </c>
      <c r="Z88" s="8">
        <f t="shared" si="6"/>
        <v>279.80364454381055</v>
      </c>
      <c r="AA88" s="8">
        <f t="shared" si="6"/>
        <v>272.22188407593563</v>
      </c>
      <c r="AB88" s="8">
        <f t="shared" si="6"/>
        <v>264.62214238418915</v>
      </c>
      <c r="AC88" s="8">
        <f t="shared" si="6"/>
        <v>257.5745467694706</v>
      </c>
      <c r="AD88" s="8">
        <f t="shared" si="6"/>
        <v>249.40743100179415</v>
      </c>
      <c r="AE88" s="8">
        <f t="shared" si="6"/>
        <v>241.80405116846649</v>
      </c>
      <c r="AF88" s="8">
        <f t="shared" si="6"/>
        <v>234.20133079601334</v>
      </c>
      <c r="AG88" s="8">
        <f t="shared" si="6"/>
        <v>226.59162994340471</v>
      </c>
      <c r="AH88" s="8">
        <f t="shared" si="6"/>
        <v>219.56084277305874</v>
      </c>
      <c r="AI88" s="8">
        <f t="shared" si="6"/>
        <v>211.42242954075792</v>
      </c>
      <c r="AJ88" s="8">
        <f t="shared" si="6"/>
        <v>203.84350919162318</v>
      </c>
      <c r="AK88" s="8">
        <f t="shared" si="6"/>
        <v>196.26182078564835</v>
      </c>
      <c r="AL88" s="8">
        <f t="shared" si="6"/>
        <v>189.24878958741317</v>
      </c>
      <c r="AM88" s="8">
        <f t="shared" si="6"/>
        <v>181.17519159618854</v>
      </c>
    </row>
    <row r="89" spans="1:39" s="10" customFormat="1" x14ac:dyDescent="0.8">
      <c r="A89" s="3"/>
      <c r="C89" s="7" t="s">
        <v>27</v>
      </c>
      <c r="D89" s="7" t="s">
        <v>2</v>
      </c>
      <c r="E89" s="7" t="s">
        <v>17</v>
      </c>
      <c r="F89" s="8">
        <f t="shared" si="7"/>
        <v>538.61247395297687</v>
      </c>
      <c r="G89" s="8">
        <f t="shared" si="6"/>
        <v>547.29341299361045</v>
      </c>
      <c r="H89" s="8">
        <f t="shared" si="6"/>
        <v>543.50899154156446</v>
      </c>
      <c r="I89" s="8">
        <f t="shared" si="6"/>
        <v>513.54456200704794</v>
      </c>
      <c r="J89" s="8">
        <f t="shared" si="6"/>
        <v>502.81860872959265</v>
      </c>
      <c r="K89" s="8">
        <f t="shared" si="6"/>
        <v>493.45513867452854</v>
      </c>
      <c r="L89" s="8">
        <f t="shared" si="6"/>
        <v>483.92653280980613</v>
      </c>
      <c r="M89" s="8">
        <f t="shared" ref="G89:AM93" si="8">M60+M74</f>
        <v>475.91382869463604</v>
      </c>
      <c r="N89" s="8">
        <f t="shared" si="8"/>
        <v>464.58964352679197</v>
      </c>
      <c r="O89" s="8">
        <f t="shared" si="8"/>
        <v>455.63350582965325</v>
      </c>
      <c r="P89" s="8">
        <f t="shared" si="8"/>
        <v>446.56884980707201</v>
      </c>
      <c r="Q89" s="8">
        <f t="shared" si="8"/>
        <v>439.01182014895414</v>
      </c>
      <c r="R89" s="8">
        <f t="shared" si="8"/>
        <v>428.1356874196274</v>
      </c>
      <c r="S89" s="8">
        <f t="shared" si="8"/>
        <v>418.77246186974372</v>
      </c>
      <c r="T89" s="8">
        <f t="shared" si="8"/>
        <v>429.99563286554366</v>
      </c>
      <c r="U89" s="8">
        <f t="shared" si="8"/>
        <v>442.57732860409106</v>
      </c>
      <c r="V89" s="8">
        <f t="shared" si="8"/>
        <v>434.43249613104348</v>
      </c>
      <c r="W89" s="8">
        <f t="shared" si="8"/>
        <v>430.1040669983131</v>
      </c>
      <c r="X89" s="8">
        <f t="shared" si="8"/>
        <v>426.69406125728847</v>
      </c>
      <c r="Y89" s="8">
        <f t="shared" si="8"/>
        <v>421.05430432939932</v>
      </c>
      <c r="Z89" s="8">
        <f t="shared" si="8"/>
        <v>411.31018392342673</v>
      </c>
      <c r="AA89" s="8">
        <f t="shared" si="8"/>
        <v>400.77689909714866</v>
      </c>
      <c r="AB89" s="8">
        <f t="shared" si="8"/>
        <v>390.72392491022924</v>
      </c>
      <c r="AC89" s="8">
        <f t="shared" si="8"/>
        <v>382.89309103394237</v>
      </c>
      <c r="AD89" s="8">
        <f t="shared" si="8"/>
        <v>370.53545449457124</v>
      </c>
      <c r="AE89" s="8">
        <f t="shared" si="8"/>
        <v>359.16205390895226</v>
      </c>
      <c r="AF89" s="8">
        <f t="shared" si="8"/>
        <v>350.48094683882863</v>
      </c>
      <c r="AG89" s="8">
        <f t="shared" si="8"/>
        <v>339.38241996680773</v>
      </c>
      <c r="AH89" s="8">
        <f t="shared" si="8"/>
        <v>328.81434166405893</v>
      </c>
      <c r="AI89" s="8">
        <f t="shared" si="8"/>
        <v>315.90309561690538</v>
      </c>
      <c r="AJ89" s="8">
        <f t="shared" si="8"/>
        <v>303.80221943491102</v>
      </c>
      <c r="AK89" s="8">
        <f t="shared" si="8"/>
        <v>291.3192397147161</v>
      </c>
      <c r="AL89" s="8">
        <f t="shared" si="8"/>
        <v>278.87666011540369</v>
      </c>
      <c r="AM89" s="8">
        <f t="shared" si="8"/>
        <v>261.16376087868764</v>
      </c>
    </row>
    <row r="90" spans="1:39" s="10" customFormat="1" x14ac:dyDescent="0.8">
      <c r="A90" s="3"/>
      <c r="C90" s="7" t="s">
        <v>27</v>
      </c>
      <c r="D90" s="7" t="s">
        <v>2</v>
      </c>
      <c r="E90" s="7" t="s">
        <v>18</v>
      </c>
      <c r="F90" s="8">
        <f t="shared" si="7"/>
        <v>22.053150652468037</v>
      </c>
      <c r="G90" s="8">
        <f t="shared" si="8"/>
        <v>22.053150652468037</v>
      </c>
      <c r="H90" s="8">
        <f t="shared" si="8"/>
        <v>22.053150652468037</v>
      </c>
      <c r="I90" s="8">
        <f t="shared" si="8"/>
        <v>22.053150652468037</v>
      </c>
      <c r="J90" s="8">
        <f t="shared" si="8"/>
        <v>22.053150652468037</v>
      </c>
      <c r="K90" s="8">
        <f t="shared" si="8"/>
        <v>22.053150652468037</v>
      </c>
      <c r="L90" s="8">
        <f t="shared" si="8"/>
        <v>22.053150652468037</v>
      </c>
      <c r="M90" s="8">
        <f t="shared" si="8"/>
        <v>22.053150652468037</v>
      </c>
      <c r="N90" s="8">
        <f t="shared" si="8"/>
        <v>22.053150652468037</v>
      </c>
      <c r="O90" s="8">
        <f t="shared" si="8"/>
        <v>22.053150652468037</v>
      </c>
      <c r="P90" s="8">
        <f t="shared" si="8"/>
        <v>22.053150652468037</v>
      </c>
      <c r="Q90" s="8">
        <f t="shared" si="8"/>
        <v>22.053150652468037</v>
      </c>
      <c r="R90" s="8">
        <f t="shared" si="8"/>
        <v>22.053150652468037</v>
      </c>
      <c r="S90" s="8">
        <f t="shared" si="8"/>
        <v>22.053150652468037</v>
      </c>
      <c r="T90" s="8">
        <f t="shared" si="8"/>
        <v>22.053150652468037</v>
      </c>
      <c r="U90" s="8">
        <f t="shared" si="8"/>
        <v>22.053150652468037</v>
      </c>
      <c r="V90" s="8">
        <f t="shared" si="8"/>
        <v>22.053150652468037</v>
      </c>
      <c r="W90" s="8">
        <f t="shared" si="8"/>
        <v>22.053150652468037</v>
      </c>
      <c r="X90" s="8">
        <f t="shared" si="8"/>
        <v>22.053150652468037</v>
      </c>
      <c r="Y90" s="8">
        <f t="shared" si="8"/>
        <v>22.053150652468037</v>
      </c>
      <c r="Z90" s="8">
        <f t="shared" si="8"/>
        <v>22.053150652468037</v>
      </c>
      <c r="AA90" s="8">
        <f t="shared" si="8"/>
        <v>22.053150652468037</v>
      </c>
      <c r="AB90" s="8">
        <f t="shared" si="8"/>
        <v>22.053150652468037</v>
      </c>
      <c r="AC90" s="8">
        <f t="shared" si="8"/>
        <v>22.053150652468037</v>
      </c>
      <c r="AD90" s="8">
        <f t="shared" si="8"/>
        <v>22.053150652468037</v>
      </c>
      <c r="AE90" s="8">
        <f t="shared" si="8"/>
        <v>22.053150652468037</v>
      </c>
      <c r="AF90" s="8">
        <f t="shared" si="8"/>
        <v>22.053150652468037</v>
      </c>
      <c r="AG90" s="8">
        <f t="shared" si="8"/>
        <v>22.053150652468037</v>
      </c>
      <c r="AH90" s="8">
        <f t="shared" si="8"/>
        <v>22.053150652468037</v>
      </c>
      <c r="AI90" s="8">
        <f t="shared" si="8"/>
        <v>22.053150652468037</v>
      </c>
      <c r="AJ90" s="8">
        <f t="shared" si="8"/>
        <v>22.053150652468037</v>
      </c>
      <c r="AK90" s="8">
        <f t="shared" si="8"/>
        <v>22.053150652468037</v>
      </c>
      <c r="AL90" s="8">
        <f t="shared" si="8"/>
        <v>22.053150652468037</v>
      </c>
      <c r="AM90" s="8">
        <f t="shared" si="8"/>
        <v>22.053150652468037</v>
      </c>
    </row>
    <row r="91" spans="1:39" s="10" customFormat="1" x14ac:dyDescent="0.8">
      <c r="A91" s="3"/>
      <c r="C91" s="7" t="s">
        <v>27</v>
      </c>
      <c r="D91" s="7" t="s">
        <v>2</v>
      </c>
      <c r="E91" s="7" t="s">
        <v>19</v>
      </c>
      <c r="F91" s="8">
        <f t="shared" si="7"/>
        <v>248.17738920980327</v>
      </c>
      <c r="G91" s="8">
        <f t="shared" si="8"/>
        <v>247.98048667274051</v>
      </c>
      <c r="H91" s="8">
        <f t="shared" si="8"/>
        <v>246.42124464266476</v>
      </c>
      <c r="I91" s="8">
        <f t="shared" si="8"/>
        <v>242.39541793032618</v>
      </c>
      <c r="J91" s="8">
        <f t="shared" si="8"/>
        <v>238.59549072838087</v>
      </c>
      <c r="K91" s="8">
        <f t="shared" si="8"/>
        <v>235.35918370590923</v>
      </c>
      <c r="L91" s="8">
        <f t="shared" si="8"/>
        <v>232.06014127414261</v>
      </c>
      <c r="M91" s="8">
        <f t="shared" si="8"/>
        <v>229.33314871262402</v>
      </c>
      <c r="N91" s="8">
        <f t="shared" si="8"/>
        <v>225.30588452962849</v>
      </c>
      <c r="O91" s="8">
        <f t="shared" si="8"/>
        <v>223.3065537860526</v>
      </c>
      <c r="P91" s="8">
        <f t="shared" si="8"/>
        <v>221.26557697933612</v>
      </c>
      <c r="Q91" s="8">
        <f t="shared" si="8"/>
        <v>219.79938065904798</v>
      </c>
      <c r="R91" s="8">
        <f t="shared" si="8"/>
        <v>217.06701476096609</v>
      </c>
      <c r="S91" s="8">
        <f t="shared" si="8"/>
        <v>214.911455966966</v>
      </c>
      <c r="T91" s="8">
        <f t="shared" si="8"/>
        <v>211.71584436753034</v>
      </c>
      <c r="U91" s="8">
        <f t="shared" si="8"/>
        <v>209.39613884320784</v>
      </c>
      <c r="V91" s="8">
        <f t="shared" si="8"/>
        <v>205.517245680428</v>
      </c>
      <c r="W91" s="8">
        <f t="shared" si="8"/>
        <v>202.11222906155589</v>
      </c>
      <c r="X91" s="8">
        <f t="shared" si="8"/>
        <v>198.68285731139781</v>
      </c>
      <c r="Y91" s="8">
        <f t="shared" si="8"/>
        <v>195.85830597040135</v>
      </c>
      <c r="Z91" s="8">
        <f t="shared" si="8"/>
        <v>192.0430266526723</v>
      </c>
      <c r="AA91" s="8">
        <f t="shared" si="8"/>
        <v>188.69303645551003</v>
      </c>
      <c r="AB91" s="8">
        <f t="shared" si="8"/>
        <v>185.32614468400004</v>
      </c>
      <c r="AC91" s="8">
        <f t="shared" si="8"/>
        <v>182.41317848516383</v>
      </c>
      <c r="AD91" s="8">
        <f t="shared" si="8"/>
        <v>178.55952165503524</v>
      </c>
      <c r="AE91" s="8">
        <f t="shared" si="8"/>
        <v>175.16688151033526</v>
      </c>
      <c r="AF91" s="8">
        <f t="shared" si="8"/>
        <v>171.77014391825855</v>
      </c>
      <c r="AG91" s="8">
        <f t="shared" si="8"/>
        <v>168.36907442538808</v>
      </c>
      <c r="AH91" s="8">
        <f t="shared" si="8"/>
        <v>165.42658220445853</v>
      </c>
      <c r="AI91" s="8">
        <f t="shared" si="8"/>
        <v>161.58067556903745</v>
      </c>
      <c r="AJ91" s="8">
        <f t="shared" si="8"/>
        <v>158.19014341988307</v>
      </c>
      <c r="AK91" s="8">
        <f t="shared" si="8"/>
        <v>154.80106676737807</v>
      </c>
      <c r="AL91" s="8">
        <f t="shared" si="8"/>
        <v>151.86065586370646</v>
      </c>
      <c r="AM91" s="8">
        <f t="shared" si="8"/>
        <v>148.05142272613392</v>
      </c>
    </row>
    <row r="92" spans="1:39" s="10" customFormat="1" x14ac:dyDescent="0.8">
      <c r="A92" s="3"/>
      <c r="C92" s="7" t="s">
        <v>27</v>
      </c>
      <c r="D92" s="7" t="s">
        <v>2</v>
      </c>
      <c r="E92" s="7" t="s">
        <v>33</v>
      </c>
      <c r="F92" s="8">
        <f t="shared" si="7"/>
        <v>1550.1820573118969</v>
      </c>
      <c r="G92" s="8">
        <f t="shared" si="8"/>
        <v>1517.8090588444002</v>
      </c>
      <c r="H92" s="8">
        <f t="shared" si="8"/>
        <v>1501.9591214569868</v>
      </c>
      <c r="I92" s="8">
        <f t="shared" si="8"/>
        <v>1493.3899743560546</v>
      </c>
      <c r="J92" s="8">
        <f t="shared" si="8"/>
        <v>1454.8573780168799</v>
      </c>
      <c r="K92" s="8">
        <f t="shared" si="8"/>
        <v>1435.0534003020821</v>
      </c>
      <c r="L92" s="8">
        <f t="shared" si="8"/>
        <v>1418.5833307377964</v>
      </c>
      <c r="M92" s="8">
        <f t="shared" si="8"/>
        <v>1403.0142235622764</v>
      </c>
      <c r="N92" s="8">
        <f t="shared" si="8"/>
        <v>1387.9225937532854</v>
      </c>
      <c r="O92" s="8">
        <f t="shared" si="8"/>
        <v>1372.1196212934544</v>
      </c>
      <c r="P92" s="8">
        <f t="shared" si="8"/>
        <v>1357.8757742318753</v>
      </c>
      <c r="Q92" s="8">
        <f t="shared" si="8"/>
        <v>1345.0441401236833</v>
      </c>
      <c r="R92" s="8">
        <f t="shared" si="8"/>
        <v>1335.0425162783345</v>
      </c>
      <c r="S92" s="8">
        <f t="shared" si="8"/>
        <v>1328.1935276490526</v>
      </c>
      <c r="T92" s="8">
        <f t="shared" si="8"/>
        <v>1292.7014379259883</v>
      </c>
      <c r="U92" s="8">
        <f t="shared" si="8"/>
        <v>1258.8253155760615</v>
      </c>
      <c r="V92" s="8">
        <f t="shared" si="8"/>
        <v>1225.4830852056029</v>
      </c>
      <c r="W92" s="8">
        <f t="shared" si="8"/>
        <v>1186.0901631870261</v>
      </c>
      <c r="X92" s="8">
        <f t="shared" si="8"/>
        <v>1150.2428545677487</v>
      </c>
      <c r="Y92" s="8">
        <f t="shared" si="8"/>
        <v>1119.2060653540461</v>
      </c>
      <c r="Z92" s="8">
        <f t="shared" si="8"/>
        <v>1085.817560863167</v>
      </c>
      <c r="AA92" s="8">
        <f t="shared" si="8"/>
        <v>1053.500714934341</v>
      </c>
      <c r="AB92" s="8">
        <f t="shared" si="8"/>
        <v>1017.9808965673292</v>
      </c>
      <c r="AC92" s="8">
        <f t="shared" si="8"/>
        <v>987.66907735369671</v>
      </c>
      <c r="AD92" s="8">
        <f t="shared" si="8"/>
        <v>954.19283358139444</v>
      </c>
      <c r="AE92" s="8">
        <f t="shared" si="8"/>
        <v>922.47472433357666</v>
      </c>
      <c r="AF92" s="8">
        <f t="shared" si="8"/>
        <v>887.42552146744481</v>
      </c>
      <c r="AG92" s="8">
        <f t="shared" si="8"/>
        <v>855.42720413491531</v>
      </c>
      <c r="AH92" s="8">
        <f t="shared" si="8"/>
        <v>826.25581869716029</v>
      </c>
      <c r="AI92" s="8">
        <f t="shared" si="8"/>
        <v>791.08749288501849</v>
      </c>
      <c r="AJ92" s="8">
        <f t="shared" si="8"/>
        <v>765.65315754497237</v>
      </c>
      <c r="AK92" s="8">
        <f t="shared" si="8"/>
        <v>738.80880360172091</v>
      </c>
      <c r="AL92" s="8">
        <f t="shared" si="8"/>
        <v>710.9183473231268</v>
      </c>
      <c r="AM92" s="8">
        <f t="shared" si="8"/>
        <v>688.64952516221695</v>
      </c>
    </row>
    <row r="93" spans="1:39" s="10" customFormat="1" x14ac:dyDescent="0.8">
      <c r="A93" s="3"/>
      <c r="C93" s="7" t="s">
        <v>27</v>
      </c>
      <c r="D93" s="7" t="s">
        <v>2</v>
      </c>
      <c r="E93" s="7" t="s">
        <v>20</v>
      </c>
      <c r="F93" s="8">
        <f t="shared" si="7"/>
        <v>244.65929637699597</v>
      </c>
      <c r="G93" s="8">
        <f t="shared" si="8"/>
        <v>244.15117821606037</v>
      </c>
      <c r="H93" s="8">
        <f t="shared" si="8"/>
        <v>243.61831405055014</v>
      </c>
      <c r="I93" s="8">
        <f t="shared" si="8"/>
        <v>241.99258571673641</v>
      </c>
      <c r="J93" s="8">
        <f t="shared" si="8"/>
        <v>241.04838331333883</v>
      </c>
      <c r="K93" s="8">
        <f t="shared" si="8"/>
        <v>240.03283549468216</v>
      </c>
      <c r="L93" s="8">
        <f t="shared" si="8"/>
        <v>238.95232422935808</v>
      </c>
      <c r="M93" s="8">
        <f t="shared" si="8"/>
        <v>237.81362297880304</v>
      </c>
      <c r="N93" s="8">
        <f t="shared" si="8"/>
        <v>236.62294597723044</v>
      </c>
      <c r="O93" s="8">
        <f t="shared" si="8"/>
        <v>235.38534109223349</v>
      </c>
      <c r="P93" s="8">
        <f t="shared" si="8"/>
        <v>234.1044850469097</v>
      </c>
      <c r="Q93" s="8">
        <f t="shared" si="8"/>
        <v>232.78279535284713</v>
      </c>
      <c r="R93" s="8">
        <f t="shared" si="8"/>
        <v>231.42166971412126</v>
      </c>
      <c r="S93" s="8">
        <f t="shared" si="8"/>
        <v>230.02181431626153</v>
      </c>
      <c r="T93" s="8">
        <f t="shared" si="8"/>
        <v>228.58363752268917</v>
      </c>
      <c r="U93" s="8">
        <f t="shared" si="8"/>
        <v>227.10809345078457</v>
      </c>
      <c r="V93" s="8">
        <f t="shared" si="8"/>
        <v>225.59651830128186</v>
      </c>
      <c r="W93" s="8">
        <f t="shared" si="8"/>
        <v>224.05073679917174</v>
      </c>
      <c r="X93" s="8">
        <f t="shared" si="8"/>
        <v>222.47297723296185</v>
      </c>
      <c r="Y93" s="8">
        <f t="shared" si="8"/>
        <v>220.8643189902393</v>
      </c>
      <c r="Z93" s="8">
        <f t="shared" si="8"/>
        <v>219.22737075191694</v>
      </c>
      <c r="AA93" s="8">
        <f t="shared" si="8"/>
        <v>217.56488215649975</v>
      </c>
      <c r="AB93" s="8">
        <f t="shared" si="8"/>
        <v>215.8798615865652</v>
      </c>
      <c r="AC93" s="8">
        <f t="shared" si="8"/>
        <v>214.17551051728259</v>
      </c>
      <c r="AD93" s="8">
        <f t="shared" si="8"/>
        <v>212.45531040807893</v>
      </c>
      <c r="AE93" s="8">
        <f t="shared" si="8"/>
        <v>210.72303042634289</v>
      </c>
      <c r="AF93" s="8">
        <f t="shared" si="8"/>
        <v>208.98255559501806</v>
      </c>
      <c r="AG93" s="8">
        <f t="shared" si="8"/>
        <v>207.2375971537156</v>
      </c>
      <c r="AH93" s="8">
        <f t="shared" si="8"/>
        <v>205.49142222908586</v>
      </c>
      <c r="AI93" s="8">
        <f t="shared" si="8"/>
        <v>203.74662405463451</v>
      </c>
      <c r="AJ93" s="8">
        <f t="shared" si="8"/>
        <v>202.00505825016694</v>
      </c>
      <c r="AK93" s="8">
        <f t="shared" si="8"/>
        <v>200.26778296308547</v>
      </c>
      <c r="AL93" s="8">
        <f t="shared" si="8"/>
        <v>198.53497970042605</v>
      </c>
      <c r="AM93" s="8">
        <f t="shared" si="8"/>
        <v>196.80596684534044</v>
      </c>
    </row>
    <row r="94" spans="1:39" s="10" customFormat="1" x14ac:dyDescent="0.8">
      <c r="A94" s="3"/>
      <c r="C94" s="7"/>
      <c r="D94" s="7"/>
      <c r="E94" s="7" t="s">
        <v>28</v>
      </c>
      <c r="F94" s="8">
        <f>0-SUM(F96:F98)</f>
        <v>-5947.5390556511175</v>
      </c>
      <c r="G94" s="8">
        <f t="shared" ref="G94:AM94" si="9">0-SUM(G96:G98)</f>
        <v>-6004.7833663846222</v>
      </c>
      <c r="H94" s="8">
        <f t="shared" si="9"/>
        <v>-6442.2167596409217</v>
      </c>
      <c r="I94" s="8">
        <f t="shared" si="9"/>
        <v>-6555.2448292498038</v>
      </c>
      <c r="J94" s="8">
        <f>0-SUM(J96:J98)</f>
        <v>-6635.4441650588842</v>
      </c>
      <c r="K94" s="8">
        <f t="shared" si="9"/>
        <v>-6753.4216148428632</v>
      </c>
      <c r="L94" s="8">
        <f t="shared" si="9"/>
        <v>-6870.2854385558376</v>
      </c>
      <c r="M94" s="8">
        <f t="shared" si="9"/>
        <v>-7014.0932886744331</v>
      </c>
      <c r="N94" s="8">
        <f t="shared" si="9"/>
        <v>-7098.2738778890089</v>
      </c>
      <c r="O94" s="8">
        <f t="shared" si="9"/>
        <v>-7218.9681675496249</v>
      </c>
      <c r="P94" s="8">
        <f t="shared" si="9"/>
        <v>-7325.9249347093637</v>
      </c>
      <c r="Q94" s="8">
        <f t="shared" si="9"/>
        <v>-7450.4104346201502</v>
      </c>
      <c r="R94" s="8">
        <f t="shared" si="9"/>
        <v>-7490.2875361304177</v>
      </c>
      <c r="S94" s="8">
        <f t="shared" si="9"/>
        <v>-7551.5014894375863</v>
      </c>
      <c r="T94" s="8">
        <f t="shared" si="9"/>
        <v>-7782.4123901295889</v>
      </c>
      <c r="U94" s="8">
        <f t="shared" si="9"/>
        <v>-8041.090832519144</v>
      </c>
      <c r="V94" s="8">
        <f t="shared" si="9"/>
        <v>-8124.5726174477095</v>
      </c>
      <c r="W94" s="8">
        <f t="shared" si="9"/>
        <v>-8158.9312591769849</v>
      </c>
      <c r="X94" s="8">
        <f t="shared" si="9"/>
        <v>-9257.6794147059009</v>
      </c>
      <c r="Y94" s="8">
        <f t="shared" si="9"/>
        <v>-9038.5601457567755</v>
      </c>
      <c r="Z94" s="8">
        <f t="shared" si="9"/>
        <v>-8745.6778138242698</v>
      </c>
      <c r="AA94" s="8">
        <f t="shared" si="9"/>
        <v>-8416.8967818979254</v>
      </c>
      <c r="AB94" s="8">
        <f t="shared" si="9"/>
        <v>-7897.4787399141633</v>
      </c>
      <c r="AC94" s="8">
        <f t="shared" si="9"/>
        <v>-7579.1028953708374</v>
      </c>
      <c r="AD94" s="8">
        <f t="shared" si="9"/>
        <v>-7106.724166118519</v>
      </c>
      <c r="AE94" s="8">
        <f t="shared" si="9"/>
        <v>-6654.9853458608095</v>
      </c>
      <c r="AF94" s="8">
        <f t="shared" si="9"/>
        <v>-6196.7696689564718</v>
      </c>
      <c r="AG94" s="8">
        <f t="shared" si="9"/>
        <v>-5772.671598050787</v>
      </c>
      <c r="AH94" s="8">
        <f t="shared" si="9"/>
        <v>-5203.0707452627739</v>
      </c>
      <c r="AI94" s="8">
        <f t="shared" si="9"/>
        <v>-4772.3079244046439</v>
      </c>
      <c r="AJ94" s="8">
        <f t="shared" si="9"/>
        <v>-4360.5596312511234</v>
      </c>
      <c r="AK94" s="8">
        <f t="shared" si="9"/>
        <v>-3953.5785707155492</v>
      </c>
      <c r="AL94" s="8">
        <f t="shared" si="9"/>
        <v>-3458.7000744881975</v>
      </c>
      <c r="AM94" s="8">
        <f t="shared" si="9"/>
        <v>-3027.7154320463878</v>
      </c>
    </row>
    <row r="95" spans="1:39" s="10" customFormat="1" x14ac:dyDescent="0.8">
      <c r="A95" s="3"/>
      <c r="C95" s="7"/>
      <c r="D95" s="7"/>
      <c r="E95" s="7" t="s">
        <v>29</v>
      </c>
      <c r="F95" s="8">
        <f>SUM(F81:F94)</f>
        <v>5870.3578663170738</v>
      </c>
      <c r="G95" s="8">
        <f t="shared" ref="G95:AM95" si="10">SUM(G81:G94)</f>
        <v>5633.4336405601525</v>
      </c>
      <c r="H95" s="8">
        <f t="shared" si="10"/>
        <v>5101.4583843718246</v>
      </c>
      <c r="I95" s="8">
        <f t="shared" si="10"/>
        <v>4689.8517324170998</v>
      </c>
      <c r="J95" s="8">
        <f t="shared" si="10"/>
        <v>4418.7669300274492</v>
      </c>
      <c r="K95" s="8">
        <f t="shared" si="10"/>
        <v>4122.7142997462242</v>
      </c>
      <c r="L95" s="8">
        <f t="shared" si="10"/>
        <v>3856.4432927169501</v>
      </c>
      <c r="M95" s="8">
        <f t="shared" si="10"/>
        <v>3592.1193719650628</v>
      </c>
      <c r="N95" s="8">
        <f t="shared" si="10"/>
        <v>3325.3911341595322</v>
      </c>
      <c r="O95" s="8">
        <f t="shared" si="10"/>
        <v>3037.5540452485529</v>
      </c>
      <c r="P95" s="8">
        <f t="shared" si="10"/>
        <v>2756.7359641503854</v>
      </c>
      <c r="Q95" s="8">
        <f t="shared" si="10"/>
        <v>2475.3818395550234</v>
      </c>
      <c r="R95" s="8">
        <f t="shared" si="10"/>
        <v>2261.1944179423681</v>
      </c>
      <c r="S95" s="8">
        <f t="shared" si="10"/>
        <v>2021.8056032632858</v>
      </c>
      <c r="T95" s="8">
        <f t="shared" si="10"/>
        <v>1649.0207754037356</v>
      </c>
      <c r="U95" s="8">
        <f t="shared" si="10"/>
        <v>1224.996214541171</v>
      </c>
      <c r="V95" s="8">
        <f t="shared" si="10"/>
        <v>916.92571008605955</v>
      </c>
      <c r="W95" s="8">
        <f t="shared" si="10"/>
        <v>673.71036959854428</v>
      </c>
      <c r="X95" s="8">
        <f t="shared" si="10"/>
        <v>-1561.2098219442641</v>
      </c>
      <c r="Y95" s="8">
        <f t="shared" si="10"/>
        <v>-1479.6027434519456</v>
      </c>
      <c r="Z95" s="8">
        <f t="shared" si="10"/>
        <v>-1352.3083995015149</v>
      </c>
      <c r="AA95" s="8">
        <f t="shared" si="10"/>
        <v>-1180.2714441771623</v>
      </c>
      <c r="AB95" s="8">
        <f t="shared" si="10"/>
        <v>-839.63848133815463</v>
      </c>
      <c r="AC95" s="8">
        <f t="shared" si="10"/>
        <v>-597.44171126499168</v>
      </c>
      <c r="AD95" s="8">
        <f t="shared" si="10"/>
        <v>-305.18331474081151</v>
      </c>
      <c r="AE95" s="8">
        <f t="shared" si="10"/>
        <v>-10.137600348837623</v>
      </c>
      <c r="AF95" s="8">
        <f t="shared" si="10"/>
        <v>268.41856558070958</v>
      </c>
      <c r="AG95" s="8">
        <f t="shared" si="10"/>
        <v>510.82461425406564</v>
      </c>
      <c r="AH95" s="8">
        <f t="shared" si="10"/>
        <v>927.65891294481116</v>
      </c>
      <c r="AI95" s="8">
        <f t="shared" si="10"/>
        <v>1180.0240075895636</v>
      </c>
      <c r="AJ95" s="8">
        <f t="shared" si="10"/>
        <v>1418.8939325703186</v>
      </c>
      <c r="AK95" s="8">
        <f t="shared" si="10"/>
        <v>1652.9802455994031</v>
      </c>
      <c r="AL95" s="8">
        <f t="shared" si="10"/>
        <v>1989.9752959349739</v>
      </c>
      <c r="AM95" s="8">
        <f t="shared" si="10"/>
        <v>2225.9632308863456</v>
      </c>
    </row>
    <row r="96" spans="1:39" s="10" customFormat="1" x14ac:dyDescent="0.8">
      <c r="A96" s="3"/>
      <c r="C96" s="7" t="s">
        <v>23</v>
      </c>
      <c r="D96" s="7" t="s">
        <v>2</v>
      </c>
      <c r="E96" s="7" t="s">
        <v>34</v>
      </c>
      <c r="F96" s="8">
        <f>F47/1000</f>
        <v>5100.1908229007795</v>
      </c>
      <c r="G96" s="8">
        <f t="shared" ref="G96:AM96" si="11">G47/1000</f>
        <v>5173.9189700345751</v>
      </c>
      <c r="H96" s="8">
        <f t="shared" si="11"/>
        <v>5603.6668243083077</v>
      </c>
      <c r="I96" s="8">
        <f t="shared" si="11"/>
        <v>5727.2582561818217</v>
      </c>
      <c r="J96" s="8">
        <f t="shared" si="11"/>
        <v>5824.1889030092198</v>
      </c>
      <c r="K96" s="8">
        <f t="shared" si="11"/>
        <v>5951.7654425142464</v>
      </c>
      <c r="L96" s="8">
        <f t="shared" si="11"/>
        <v>6079.8205347658295</v>
      </c>
      <c r="M96" s="8">
        <f t="shared" si="11"/>
        <v>6228.5721100942237</v>
      </c>
      <c r="N96" s="8">
        <f t="shared" si="11"/>
        <v>6324.2480766666522</v>
      </c>
      <c r="O96" s="8">
        <f t="shared" si="11"/>
        <v>6452.4768968496692</v>
      </c>
      <c r="P96" s="8">
        <f t="shared" si="11"/>
        <v>6571.7411643881987</v>
      </c>
      <c r="Q96" s="8">
        <f t="shared" si="11"/>
        <v>6697.1107341196221</v>
      </c>
      <c r="R96" s="8">
        <f t="shared" si="11"/>
        <v>6755.5977003802755</v>
      </c>
      <c r="S96" s="8">
        <f t="shared" si="11"/>
        <v>6833.4302676524567</v>
      </c>
      <c r="T96" s="8">
        <f t="shared" si="11"/>
        <v>6820.4724073713769</v>
      </c>
      <c r="U96" s="8">
        <f t="shared" si="11"/>
        <v>6824.8622751830244</v>
      </c>
      <c r="V96" s="8">
        <f t="shared" si="11"/>
        <v>6680.9983600639152</v>
      </c>
      <c r="W96" s="8">
        <f t="shared" si="11"/>
        <v>6490.050059480227</v>
      </c>
      <c r="X96" s="8">
        <f t="shared" si="11"/>
        <v>7309.248615344447</v>
      </c>
      <c r="Y96" s="8">
        <f t="shared" si="11"/>
        <v>6981.4357819865909</v>
      </c>
      <c r="Z96" s="8">
        <f t="shared" si="11"/>
        <v>6590.3635808732042</v>
      </c>
      <c r="AA96" s="8">
        <f t="shared" si="11"/>
        <v>6175.5613179542433</v>
      </c>
      <c r="AB96" s="8">
        <f t="shared" si="11"/>
        <v>5808.6515915632253</v>
      </c>
      <c r="AC96" s="8">
        <f t="shared" si="11"/>
        <v>5413.496542446057</v>
      </c>
      <c r="AD96" s="8">
        <f t="shared" si="11"/>
        <v>5064.2356929343632</v>
      </c>
      <c r="AE96" s="8">
        <f t="shared" si="11"/>
        <v>4732.4988259449647</v>
      </c>
      <c r="AF96" s="8">
        <f t="shared" si="11"/>
        <v>4387.8300513474051</v>
      </c>
      <c r="AG96" s="8">
        <f t="shared" si="11"/>
        <v>4005.175123592765</v>
      </c>
      <c r="AH96" s="8">
        <f t="shared" si="11"/>
        <v>3567.1529026190842</v>
      </c>
      <c r="AI96" s="8">
        <f t="shared" si="11"/>
        <v>3187.0231279811896</v>
      </c>
      <c r="AJ96" s="8">
        <f t="shared" si="11"/>
        <v>2828.3647087287213</v>
      </c>
      <c r="AK96" s="8">
        <f t="shared" si="11"/>
        <v>2474.8631397012691</v>
      </c>
      <c r="AL96" s="8">
        <f t="shared" si="11"/>
        <v>2066.0634327353255</v>
      </c>
      <c r="AM96" s="8">
        <f t="shared" si="11"/>
        <v>1710.0927717260975</v>
      </c>
    </row>
    <row r="97" spans="1:39" s="10" customFormat="1" x14ac:dyDescent="0.8">
      <c r="A97" s="3"/>
      <c r="C97" s="7" t="s">
        <v>23</v>
      </c>
      <c r="D97" s="7" t="s">
        <v>2</v>
      </c>
      <c r="E97" s="7" t="s">
        <v>24</v>
      </c>
      <c r="F97" s="8">
        <f t="shared" ref="F97:AM97" si="12">F48/1000</f>
        <v>0</v>
      </c>
      <c r="G97" s="8">
        <f t="shared" si="12"/>
        <v>4.4159820400000012</v>
      </c>
      <c r="H97" s="8">
        <f t="shared" si="12"/>
        <v>0.72904314628802713</v>
      </c>
      <c r="I97" s="8">
        <f t="shared" si="12"/>
        <v>1.9697542482064878</v>
      </c>
      <c r="J97" s="8">
        <f t="shared" si="12"/>
        <v>2.2907278888042817</v>
      </c>
      <c r="K97" s="8">
        <f t="shared" si="12"/>
        <v>2.6277460744391363</v>
      </c>
      <c r="L97" s="8">
        <f t="shared" si="12"/>
        <v>2.9649089064042276</v>
      </c>
      <c r="M97" s="8">
        <f t="shared" si="12"/>
        <v>3.3106108011515381</v>
      </c>
      <c r="N97" s="8">
        <f t="shared" si="12"/>
        <v>3.6322818163483706</v>
      </c>
      <c r="O97" s="8">
        <f t="shared" si="12"/>
        <v>3.670908623575611</v>
      </c>
      <c r="P97" s="8">
        <f t="shared" si="12"/>
        <v>3.7095699658482366</v>
      </c>
      <c r="Q97" s="8">
        <f t="shared" si="12"/>
        <v>3.7574041223706915</v>
      </c>
      <c r="R97" s="8">
        <f t="shared" si="12"/>
        <v>3.786989348211919</v>
      </c>
      <c r="S97" s="8">
        <f t="shared" si="12"/>
        <v>3.8257457077281556</v>
      </c>
      <c r="T97" s="8">
        <f t="shared" si="12"/>
        <v>23.181359497898413</v>
      </c>
      <c r="U97" s="8">
        <f t="shared" si="12"/>
        <v>44.50354953920985</v>
      </c>
      <c r="V97" s="8">
        <f t="shared" si="12"/>
        <v>63.144710823964871</v>
      </c>
      <c r="W97" s="8">
        <f t="shared" si="12"/>
        <v>80.5122876722711</v>
      </c>
      <c r="X97" s="8">
        <f t="shared" si="12"/>
        <v>100.27779715515913</v>
      </c>
      <c r="Y97" s="8">
        <f t="shared" si="12"/>
        <v>126.69944436673057</v>
      </c>
      <c r="Z97" s="8">
        <f t="shared" si="12"/>
        <v>150.09757767079509</v>
      </c>
      <c r="AA97" s="8">
        <f t="shared" si="12"/>
        <v>167.96287049246925</v>
      </c>
      <c r="AB97" s="8">
        <f t="shared" si="12"/>
        <v>187.11874896187456</v>
      </c>
      <c r="AC97" s="8">
        <f t="shared" si="12"/>
        <v>208.02082145821618</v>
      </c>
      <c r="AD97" s="8">
        <f t="shared" si="12"/>
        <v>225.57596210664857</v>
      </c>
      <c r="AE97" s="8">
        <f t="shared" si="12"/>
        <v>242.17913827173899</v>
      </c>
      <c r="AF97" s="8">
        <f t="shared" si="12"/>
        <v>263.38315177653482</v>
      </c>
      <c r="AG97" s="8">
        <f t="shared" si="12"/>
        <v>280.415122347026</v>
      </c>
      <c r="AH97" s="8">
        <f t="shared" si="12"/>
        <v>295.18258936996648</v>
      </c>
      <c r="AI97" s="8">
        <f t="shared" si="12"/>
        <v>311.41860400485632</v>
      </c>
      <c r="AJ97" s="8">
        <f t="shared" si="12"/>
        <v>326.03168621797278</v>
      </c>
      <c r="AK97" s="8">
        <f t="shared" si="12"/>
        <v>339.70381780277108</v>
      </c>
      <c r="AL97" s="8">
        <f t="shared" si="12"/>
        <v>350.02337653551706</v>
      </c>
      <c r="AM97" s="8">
        <f t="shared" si="12"/>
        <v>354.55501559826871</v>
      </c>
    </row>
    <row r="98" spans="1:39" s="10" customFormat="1" x14ac:dyDescent="0.8">
      <c r="A98" s="3"/>
      <c r="C98" s="7" t="s">
        <v>25</v>
      </c>
      <c r="D98" s="7" t="s">
        <v>2</v>
      </c>
      <c r="E98" s="7" t="s">
        <v>25</v>
      </c>
      <c r="F98" s="8">
        <f>F49/3.6/1000</f>
        <v>847.34823275033773</v>
      </c>
      <c r="G98" s="8">
        <f t="shared" ref="G98:AM98" si="13">G49/3.6/1000</f>
        <v>826.4484143100475</v>
      </c>
      <c r="H98" s="8">
        <f t="shared" si="13"/>
        <v>837.82089218632598</v>
      </c>
      <c r="I98" s="8">
        <f t="shared" si="13"/>
        <v>826.01681881977584</v>
      </c>
      <c r="J98" s="8">
        <f t="shared" si="13"/>
        <v>808.96453416086058</v>
      </c>
      <c r="K98" s="8">
        <f t="shared" si="13"/>
        <v>799.02842625417691</v>
      </c>
      <c r="L98" s="8">
        <f t="shared" si="13"/>
        <v>787.49999488360424</v>
      </c>
      <c r="M98" s="8">
        <f t="shared" si="13"/>
        <v>782.2105677790579</v>
      </c>
      <c r="N98" s="8">
        <f t="shared" si="13"/>
        <v>770.39351940600886</v>
      </c>
      <c r="O98" s="8">
        <f t="shared" si="13"/>
        <v>762.82036207637975</v>
      </c>
      <c r="P98" s="8">
        <f t="shared" si="13"/>
        <v>750.47420035531661</v>
      </c>
      <c r="Q98" s="8">
        <f t="shared" si="13"/>
        <v>749.54229637815752</v>
      </c>
      <c r="R98" s="8">
        <f t="shared" si="13"/>
        <v>730.90284640192988</v>
      </c>
      <c r="S98" s="8">
        <f t="shared" si="13"/>
        <v>714.24547607740169</v>
      </c>
      <c r="T98" s="8">
        <f t="shared" si="13"/>
        <v>938.75862326031313</v>
      </c>
      <c r="U98" s="8">
        <f t="shared" si="13"/>
        <v>1171.7250077969104</v>
      </c>
      <c r="V98" s="8">
        <f t="shared" si="13"/>
        <v>1380.4295465598302</v>
      </c>
      <c r="W98" s="8">
        <f t="shared" si="13"/>
        <v>1588.3689120244876</v>
      </c>
      <c r="X98" s="8">
        <f t="shared" si="13"/>
        <v>1848.153002206295</v>
      </c>
      <c r="Y98" s="8">
        <f t="shared" si="13"/>
        <v>1930.4249194034537</v>
      </c>
      <c r="Z98" s="8">
        <f t="shared" si="13"/>
        <v>2005.2166552802707</v>
      </c>
      <c r="AA98" s="8">
        <f t="shared" si="13"/>
        <v>2073.372593451214</v>
      </c>
      <c r="AB98" s="8">
        <f t="shared" si="13"/>
        <v>1901.7083993890635</v>
      </c>
      <c r="AC98" s="8">
        <f t="shared" si="13"/>
        <v>1957.5855314665646</v>
      </c>
      <c r="AD98" s="8">
        <f t="shared" si="13"/>
        <v>1816.9125110775074</v>
      </c>
      <c r="AE98" s="8">
        <f t="shared" si="13"/>
        <v>1680.3073816441054</v>
      </c>
      <c r="AF98" s="8">
        <f t="shared" si="13"/>
        <v>1545.5564658325322</v>
      </c>
      <c r="AG98" s="8">
        <f t="shared" si="13"/>
        <v>1487.0813521109956</v>
      </c>
      <c r="AH98" s="8">
        <f t="shared" si="13"/>
        <v>1340.7352532737229</v>
      </c>
      <c r="AI98" s="8">
        <f t="shared" si="13"/>
        <v>1273.8661924185976</v>
      </c>
      <c r="AJ98" s="8">
        <f t="shared" si="13"/>
        <v>1206.1632363044291</v>
      </c>
      <c r="AK98" s="8">
        <f t="shared" si="13"/>
        <v>1139.0116132115088</v>
      </c>
      <c r="AL98" s="8">
        <f t="shared" si="13"/>
        <v>1042.6132652173551</v>
      </c>
      <c r="AM98" s="8">
        <f t="shared" si="13"/>
        <v>963.06764472202178</v>
      </c>
    </row>
    <row r="99" spans="1:39" s="10" customFormat="1" x14ac:dyDescent="0.8">
      <c r="A99" s="3"/>
    </row>
  </sheetData>
  <phoneticPr fontId="4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12DAC-7E2E-4421-8E1A-252B156E8D60}">
  <sheetPr>
    <tabColor theme="4" tint="0.79998168889431442"/>
  </sheetPr>
  <dimension ref="A1:AM99"/>
  <sheetViews>
    <sheetView showGridLines="0" topLeftCell="A70" zoomScale="80" zoomScaleNormal="80" workbookViewId="0">
      <selection activeCell="E44" sqref="E44"/>
    </sheetView>
  </sheetViews>
  <sheetFormatPr defaultRowHeight="18" x14ac:dyDescent="0.8"/>
  <cols>
    <col min="1" max="1" width="3.27734375" customWidth="1"/>
    <col min="2" max="2" width="3.1640625" customWidth="1"/>
    <col min="3" max="3" width="22.1640625" customWidth="1"/>
    <col min="5" max="5" width="54.0546875" customWidth="1"/>
    <col min="6" max="23" width="14.88671875" bestFit="1" customWidth="1"/>
    <col min="24" max="24" width="14.38671875" bestFit="1" customWidth="1"/>
    <col min="25" max="28" width="13.109375" bestFit="1" customWidth="1"/>
    <col min="29" max="36" width="12.609375" bestFit="1" customWidth="1"/>
    <col min="37" max="37" width="13.109375" bestFit="1" customWidth="1"/>
    <col min="38" max="39" width="12.609375" bestFit="1" customWidth="1"/>
  </cols>
  <sheetData>
    <row r="1" spans="1:39" s="11" customFormat="1" ht="21.75" customHeight="1" x14ac:dyDescent="0.8">
      <c r="F1" s="11" t="s">
        <v>10</v>
      </c>
    </row>
    <row r="2" spans="1:39" s="13" customFormat="1" x14ac:dyDescent="0.8">
      <c r="C2" s="14"/>
      <c r="D2" s="14"/>
      <c r="E2" s="16"/>
      <c r="F2" s="15">
        <v>2017</v>
      </c>
      <c r="G2" s="15">
        <v>2018</v>
      </c>
      <c r="H2" s="15">
        <v>2019</v>
      </c>
      <c r="I2" s="15">
        <v>2020</v>
      </c>
      <c r="J2" s="15">
        <v>2021</v>
      </c>
      <c r="K2" s="15">
        <v>2022</v>
      </c>
      <c r="L2" s="15">
        <v>2023</v>
      </c>
      <c r="M2" s="15">
        <v>2024</v>
      </c>
      <c r="N2" s="15">
        <v>2025</v>
      </c>
      <c r="O2" s="15">
        <v>2026</v>
      </c>
      <c r="P2" s="15">
        <v>2027</v>
      </c>
      <c r="Q2" s="15">
        <v>2028</v>
      </c>
      <c r="R2" s="15">
        <v>2029</v>
      </c>
      <c r="S2" s="15">
        <v>2030</v>
      </c>
      <c r="T2" s="15">
        <v>2031</v>
      </c>
      <c r="U2" s="15">
        <v>2032</v>
      </c>
      <c r="V2" s="15">
        <v>2033</v>
      </c>
      <c r="W2" s="15">
        <v>2034</v>
      </c>
      <c r="X2" s="15">
        <v>2035</v>
      </c>
      <c r="Y2" s="15">
        <v>2036</v>
      </c>
      <c r="Z2" s="15">
        <v>2037</v>
      </c>
      <c r="AA2" s="15">
        <v>2038</v>
      </c>
      <c r="AB2" s="15">
        <v>2039</v>
      </c>
      <c r="AC2" s="15">
        <v>2040</v>
      </c>
      <c r="AD2" s="15">
        <v>2041</v>
      </c>
      <c r="AE2" s="15">
        <v>2042</v>
      </c>
      <c r="AF2" s="15">
        <v>2043</v>
      </c>
      <c r="AG2" s="15">
        <v>2044</v>
      </c>
      <c r="AH2" s="15">
        <v>2045</v>
      </c>
      <c r="AI2" s="15">
        <v>2046</v>
      </c>
      <c r="AJ2" s="15">
        <v>2047</v>
      </c>
      <c r="AK2" s="15">
        <v>2048</v>
      </c>
      <c r="AL2" s="15">
        <v>2049</v>
      </c>
      <c r="AM2" s="15">
        <v>2050</v>
      </c>
    </row>
    <row r="3" spans="1:39" x14ac:dyDescent="0.8">
      <c r="C3" s="19" t="s">
        <v>8</v>
      </c>
      <c r="D3" s="19" t="s">
        <v>5</v>
      </c>
      <c r="E3" s="7" t="s">
        <v>11</v>
      </c>
      <c r="F3" s="12">
        <v>37007.024469999997</v>
      </c>
      <c r="G3" s="12">
        <v>36862.944340000002</v>
      </c>
      <c r="H3" s="12">
        <v>36870.709139999999</v>
      </c>
      <c r="I3" s="12">
        <v>36506.76599</v>
      </c>
      <c r="J3" s="12">
        <v>36189.30184</v>
      </c>
      <c r="K3" s="12">
        <v>35959.920299999998</v>
      </c>
      <c r="L3" s="12">
        <v>35720.728419999999</v>
      </c>
      <c r="M3" s="12">
        <v>35570.991710000002</v>
      </c>
      <c r="N3" s="12">
        <v>35217.977400000003</v>
      </c>
      <c r="O3" s="12">
        <v>34963.454940000003</v>
      </c>
      <c r="P3" s="12">
        <v>34702.420480000001</v>
      </c>
      <c r="Q3" s="12">
        <v>34531.261879999998</v>
      </c>
      <c r="R3" s="12">
        <v>34162.117980000003</v>
      </c>
      <c r="S3" s="12">
        <v>33883.166839999998</v>
      </c>
      <c r="T3" s="12">
        <v>33550.731959999997</v>
      </c>
      <c r="U3" s="12">
        <v>33421.741450000001</v>
      </c>
      <c r="V3" s="12">
        <v>33015.989370000003</v>
      </c>
      <c r="W3" s="12">
        <v>32697.002769999999</v>
      </c>
      <c r="X3" s="12">
        <v>32373.29754</v>
      </c>
      <c r="Y3" s="12">
        <v>32134.3217</v>
      </c>
      <c r="Z3" s="12">
        <v>31712.593929999999</v>
      </c>
      <c r="AA3" s="12">
        <v>31376.38622</v>
      </c>
      <c r="AB3" s="12">
        <v>31036.853719999999</v>
      </c>
      <c r="AC3" s="12">
        <v>30781.053510000002</v>
      </c>
      <c r="AD3" s="12">
        <v>30349.745309999998</v>
      </c>
      <c r="AE3" s="12">
        <v>30003.239290000001</v>
      </c>
      <c r="AF3" s="12">
        <v>29655.52405</v>
      </c>
      <c r="AG3" s="12">
        <v>29307.147209999999</v>
      </c>
      <c r="AH3" s="12">
        <v>29041.664830000002</v>
      </c>
      <c r="AI3" s="12">
        <v>28610.237690000002</v>
      </c>
      <c r="AJ3" s="12">
        <v>28262.36146</v>
      </c>
      <c r="AK3" s="12">
        <v>27915.118340000001</v>
      </c>
      <c r="AL3" s="12">
        <v>27648.796780000001</v>
      </c>
      <c r="AM3" s="12">
        <v>27222.511180000001</v>
      </c>
    </row>
    <row r="4" spans="1:39" x14ac:dyDescent="0.8">
      <c r="C4" s="19" t="s">
        <v>8</v>
      </c>
      <c r="D4" s="19" t="s">
        <v>5</v>
      </c>
      <c r="E4" s="7" t="s">
        <v>32</v>
      </c>
      <c r="F4" s="12">
        <v>34247</v>
      </c>
      <c r="G4" s="12">
        <v>34170</v>
      </c>
      <c r="H4" s="12">
        <v>34629</v>
      </c>
      <c r="I4" s="12">
        <v>34230.272239999998</v>
      </c>
      <c r="J4" s="12">
        <v>33851.646439999997</v>
      </c>
      <c r="K4" s="12">
        <v>33555.636610000001</v>
      </c>
      <c r="L4" s="12">
        <v>33250.438020000001</v>
      </c>
      <c r="M4" s="12">
        <v>33029.0268</v>
      </c>
      <c r="N4" s="12">
        <v>32617.10326</v>
      </c>
      <c r="O4" s="12">
        <v>32296.604510000001</v>
      </c>
      <c r="P4" s="12">
        <v>31970.005379999999</v>
      </c>
      <c r="Q4" s="12">
        <v>31727.600930000001</v>
      </c>
      <c r="R4" s="12">
        <v>31299.726129999999</v>
      </c>
      <c r="S4" s="12">
        <v>30956.34287</v>
      </c>
      <c r="T4" s="12">
        <v>30334.277310000001</v>
      </c>
      <c r="U4" s="12">
        <v>29629.53386</v>
      </c>
      <c r="V4" s="12">
        <v>28717.63551</v>
      </c>
      <c r="W4" s="12">
        <v>27875.855790000001</v>
      </c>
      <c r="X4" s="12">
        <v>27047.442579999999</v>
      </c>
      <c r="Y4" s="12">
        <v>26267.590479999999</v>
      </c>
      <c r="Z4" s="12">
        <v>25354.547600000002</v>
      </c>
      <c r="AA4" s="12">
        <v>24508.688969999999</v>
      </c>
      <c r="AB4" s="12">
        <v>23698.80819</v>
      </c>
      <c r="AC4" s="12">
        <v>22918.720259999998</v>
      </c>
      <c r="AD4" s="12">
        <v>22024.606790000002</v>
      </c>
      <c r="AE4" s="12">
        <v>21215.037520000002</v>
      </c>
      <c r="AF4" s="12">
        <v>20407.316330000001</v>
      </c>
      <c r="AG4" s="12">
        <v>19564.598389999999</v>
      </c>
      <c r="AH4" s="12">
        <v>18812.782139999999</v>
      </c>
      <c r="AI4" s="12">
        <v>17965.785749999999</v>
      </c>
      <c r="AJ4" s="12">
        <v>17155.634580000002</v>
      </c>
      <c r="AK4" s="12">
        <v>16358.732819999999</v>
      </c>
      <c r="AL4" s="12">
        <v>15618.61426</v>
      </c>
      <c r="AM4" s="12">
        <v>14798.514590000001</v>
      </c>
    </row>
    <row r="5" spans="1:39" x14ac:dyDescent="0.8">
      <c r="C5" s="19" t="s">
        <v>8</v>
      </c>
      <c r="D5" s="19" t="s">
        <v>5</v>
      </c>
      <c r="E5" s="7" t="s">
        <v>12</v>
      </c>
      <c r="F5" s="12">
        <v>1749.865031</v>
      </c>
      <c r="G5" s="12">
        <v>1746.2328869999999</v>
      </c>
      <c r="H5" s="12">
        <v>1742.421206</v>
      </c>
      <c r="I5" s="12">
        <v>1730.7906379999999</v>
      </c>
      <c r="J5" s="12">
        <v>1724.0421269999999</v>
      </c>
      <c r="K5" s="12">
        <v>1716.7785289999999</v>
      </c>
      <c r="L5" s="12">
        <v>1709.049518</v>
      </c>
      <c r="M5" s="12">
        <v>1700.904331</v>
      </c>
      <c r="N5" s="12">
        <v>1692.3874080000001</v>
      </c>
      <c r="O5" s="12">
        <v>1683.5348489999999</v>
      </c>
      <c r="P5" s="12">
        <v>1674.3729510000001</v>
      </c>
      <c r="Q5" s="12">
        <v>1664.9190040000001</v>
      </c>
      <c r="R5" s="12">
        <v>1655.183006</v>
      </c>
      <c r="S5" s="12">
        <v>1645.170012</v>
      </c>
      <c r="T5" s="12">
        <v>1634.883834</v>
      </c>
      <c r="U5" s="12">
        <v>1624.3303969999999</v>
      </c>
      <c r="V5" s="12">
        <v>1613.519256</v>
      </c>
      <c r="W5" s="12">
        <v>1602.4634639999999</v>
      </c>
      <c r="X5" s="12">
        <v>1591.1789570000001</v>
      </c>
      <c r="Y5" s="12">
        <v>1579.673456</v>
      </c>
      <c r="Z5" s="12">
        <v>1567.9656179999999</v>
      </c>
      <c r="AA5" s="12">
        <v>1556.0751090000001</v>
      </c>
      <c r="AB5" s="12">
        <v>1544.023447</v>
      </c>
      <c r="AC5" s="12">
        <v>1531.8335279999999</v>
      </c>
      <c r="AD5" s="12">
        <v>1519.5302529999999</v>
      </c>
      <c r="AE5" s="12">
        <v>1507.14058</v>
      </c>
      <c r="AF5" s="12">
        <v>1494.6922950000001</v>
      </c>
      <c r="AG5" s="12">
        <v>1482.211943</v>
      </c>
      <c r="AH5" s="12">
        <v>1469.72289</v>
      </c>
      <c r="AI5" s="12">
        <v>1457.243684</v>
      </c>
      <c r="AJ5" s="12">
        <v>1444.7875959999999</v>
      </c>
      <c r="AK5" s="12">
        <v>1432.3621949999999</v>
      </c>
      <c r="AL5" s="12">
        <v>1419.9687799999999</v>
      </c>
      <c r="AM5" s="12">
        <v>1407.602474</v>
      </c>
    </row>
    <row r="6" spans="1:39" x14ac:dyDescent="0.8">
      <c r="C6" s="19" t="s">
        <v>8</v>
      </c>
      <c r="D6" s="19" t="s">
        <v>5</v>
      </c>
      <c r="E6" s="22" t="s">
        <v>13</v>
      </c>
      <c r="F6" s="12">
        <v>225</v>
      </c>
      <c r="G6" s="12">
        <v>216</v>
      </c>
      <c r="H6" s="12">
        <v>216</v>
      </c>
      <c r="I6" s="12">
        <v>214.6002024</v>
      </c>
      <c r="J6" s="12">
        <v>212.58433149999999</v>
      </c>
      <c r="K6" s="12">
        <v>211.09254859999999</v>
      </c>
      <c r="L6" s="12">
        <v>209.54305859999999</v>
      </c>
      <c r="M6" s="12">
        <v>208.51976819999999</v>
      </c>
      <c r="N6" s="12">
        <v>206.29478159999999</v>
      </c>
      <c r="O6" s="12">
        <v>204.60598110000001</v>
      </c>
      <c r="P6" s="12">
        <v>202.8788251</v>
      </c>
      <c r="Q6" s="12">
        <v>201.68103529999999</v>
      </c>
      <c r="R6" s="12">
        <v>199.31711799999999</v>
      </c>
      <c r="S6" s="12">
        <v>197.48443330000001</v>
      </c>
      <c r="T6" s="12">
        <v>196.24969160000001</v>
      </c>
      <c r="U6" s="12">
        <v>195.51706799999999</v>
      </c>
      <c r="V6" s="12">
        <v>193.6851107</v>
      </c>
      <c r="W6" s="12">
        <v>192.35798539999999</v>
      </c>
      <c r="X6" s="12">
        <v>191.00340539999999</v>
      </c>
      <c r="Y6" s="12">
        <v>190.14181049999999</v>
      </c>
      <c r="Z6" s="12">
        <v>188.2169011</v>
      </c>
      <c r="AA6" s="12">
        <v>186.78957729999999</v>
      </c>
      <c r="AB6" s="12">
        <v>185.34290870000001</v>
      </c>
      <c r="AC6" s="12">
        <v>184.3834238</v>
      </c>
      <c r="AD6" s="12">
        <v>182.40277209999999</v>
      </c>
      <c r="AE6" s="12">
        <v>180.91552909999999</v>
      </c>
      <c r="AF6" s="12">
        <v>179.42125050000001</v>
      </c>
      <c r="AG6" s="12">
        <v>177.92312250000001</v>
      </c>
      <c r="AH6" s="12">
        <v>176.9073033</v>
      </c>
      <c r="AI6" s="12">
        <v>174.9259596</v>
      </c>
      <c r="AJ6" s="12">
        <v>173.43074429999999</v>
      </c>
      <c r="AK6" s="12">
        <v>171.93921259999999</v>
      </c>
      <c r="AL6" s="12">
        <v>170.91851080000001</v>
      </c>
      <c r="AM6" s="12">
        <v>168.96708229999999</v>
      </c>
    </row>
    <row r="7" spans="1:39" x14ac:dyDescent="0.8">
      <c r="C7" s="19" t="s">
        <v>8</v>
      </c>
      <c r="D7" s="19" t="s">
        <v>5</v>
      </c>
      <c r="E7" s="22" t="s">
        <v>14</v>
      </c>
      <c r="F7" s="12">
        <v>12</v>
      </c>
      <c r="G7" s="12">
        <v>12</v>
      </c>
      <c r="H7" s="12">
        <v>12</v>
      </c>
      <c r="I7" s="12">
        <v>12</v>
      </c>
      <c r="J7" s="12">
        <v>12</v>
      </c>
      <c r="K7" s="12">
        <v>12</v>
      </c>
      <c r="L7" s="12">
        <v>12</v>
      </c>
      <c r="M7" s="12">
        <v>12</v>
      </c>
      <c r="N7" s="12">
        <v>12</v>
      </c>
      <c r="O7" s="12">
        <v>12</v>
      </c>
      <c r="P7" s="12">
        <v>12</v>
      </c>
      <c r="Q7" s="12">
        <v>12</v>
      </c>
      <c r="R7" s="12">
        <v>12</v>
      </c>
      <c r="S7" s="12">
        <v>12</v>
      </c>
      <c r="T7" s="12">
        <v>12</v>
      </c>
      <c r="U7" s="12">
        <v>12</v>
      </c>
      <c r="V7" s="12">
        <v>12</v>
      </c>
      <c r="W7" s="12">
        <v>12</v>
      </c>
      <c r="X7" s="12">
        <v>12</v>
      </c>
      <c r="Y7" s="12">
        <v>12</v>
      </c>
      <c r="Z7" s="12">
        <v>12</v>
      </c>
      <c r="AA7" s="12">
        <v>12</v>
      </c>
      <c r="AB7" s="12">
        <v>12</v>
      </c>
      <c r="AC7" s="12">
        <v>12</v>
      </c>
      <c r="AD7" s="12">
        <v>12</v>
      </c>
      <c r="AE7" s="12">
        <v>12</v>
      </c>
      <c r="AF7" s="12">
        <v>12</v>
      </c>
      <c r="AG7" s="12">
        <v>12</v>
      </c>
      <c r="AH7" s="12">
        <v>12</v>
      </c>
      <c r="AI7" s="12">
        <v>12</v>
      </c>
      <c r="AJ7" s="12">
        <v>12</v>
      </c>
      <c r="AK7" s="12">
        <v>12</v>
      </c>
      <c r="AL7" s="12">
        <v>12</v>
      </c>
      <c r="AM7" s="12">
        <v>12</v>
      </c>
    </row>
    <row r="8" spans="1:39" x14ac:dyDescent="0.8">
      <c r="C8" s="19" t="s">
        <v>8</v>
      </c>
      <c r="D8" s="19" t="s">
        <v>5</v>
      </c>
      <c r="E8" s="7" t="s">
        <v>15</v>
      </c>
      <c r="F8" s="12">
        <v>2819.0985449999998</v>
      </c>
      <c r="G8" s="12">
        <v>2704.124945</v>
      </c>
      <c r="H8" s="12">
        <v>2582.005756</v>
      </c>
      <c r="I8" s="12">
        <v>2504.1401420000002</v>
      </c>
      <c r="J8" s="12">
        <v>2533.1023420000001</v>
      </c>
      <c r="K8" s="12">
        <v>2572.916858</v>
      </c>
      <c r="L8" s="12">
        <v>2612.7836889999999</v>
      </c>
      <c r="M8" s="12">
        <v>2664.4160750000001</v>
      </c>
      <c r="N8" s="12">
        <v>2694.0751869999999</v>
      </c>
      <c r="O8" s="12">
        <v>2728.1985169999998</v>
      </c>
      <c r="P8" s="12">
        <v>2762.9403940000002</v>
      </c>
      <c r="Q8" s="12">
        <v>2809.679873</v>
      </c>
      <c r="R8" s="12">
        <v>2834.803085</v>
      </c>
      <c r="S8" s="12">
        <v>2872.2328889999999</v>
      </c>
      <c r="T8" s="12">
        <v>3508.6696489999999</v>
      </c>
      <c r="U8" s="12">
        <v>3967.0169510000001</v>
      </c>
      <c r="V8" s="12">
        <v>4309.9137559999999</v>
      </c>
      <c r="W8" s="12">
        <v>4692.8724599999996</v>
      </c>
      <c r="X8" s="12">
        <v>5076.9765340000004</v>
      </c>
      <c r="Y8" s="12">
        <v>5493.5441410000003</v>
      </c>
      <c r="Z8" s="12">
        <v>5833.0454900000004</v>
      </c>
      <c r="AA8" s="12">
        <v>6212.0713210000004</v>
      </c>
      <c r="AB8" s="12">
        <v>6591.8834699999998</v>
      </c>
      <c r="AC8" s="12">
        <v>7011.0249210000002</v>
      </c>
      <c r="AD8" s="12">
        <v>7351.195436</v>
      </c>
      <c r="AE8" s="12">
        <v>7730.3701419999998</v>
      </c>
      <c r="AF8" s="12">
        <v>8109.1176969999997</v>
      </c>
      <c r="AG8" s="12">
        <v>8487.8698120000008</v>
      </c>
      <c r="AH8" s="12">
        <v>8900.6837350000005</v>
      </c>
      <c r="AI8" s="12">
        <v>9210.6191280000003</v>
      </c>
      <c r="AJ8" s="12">
        <v>9542.2179209999995</v>
      </c>
      <c r="AK8" s="12">
        <v>9862.9484599999996</v>
      </c>
      <c r="AL8" s="12">
        <v>10209.74172</v>
      </c>
      <c r="AM8" s="12">
        <v>10469.69448</v>
      </c>
    </row>
    <row r="9" spans="1:39" x14ac:dyDescent="0.8">
      <c r="C9" s="19" t="s">
        <v>8</v>
      </c>
      <c r="D9" s="19" t="s">
        <v>5</v>
      </c>
      <c r="E9" s="7" t="s">
        <v>16</v>
      </c>
      <c r="F9" s="12">
        <v>1225.3541250000001</v>
      </c>
      <c r="G9" s="12">
        <v>1222.5990730000001</v>
      </c>
      <c r="H9" s="12">
        <v>1239.0220449999999</v>
      </c>
      <c r="I9" s="12">
        <v>1224.7556070000001</v>
      </c>
      <c r="J9" s="12">
        <v>1211.2084150000001</v>
      </c>
      <c r="K9" s="12">
        <v>1200.6172140000001</v>
      </c>
      <c r="L9" s="12">
        <v>1189.69724</v>
      </c>
      <c r="M9" s="12">
        <v>1181.7751699999999</v>
      </c>
      <c r="N9" s="12">
        <v>1167.0365879999999</v>
      </c>
      <c r="O9" s="12">
        <v>1155.5691750000001</v>
      </c>
      <c r="P9" s="12">
        <v>1143.8834919999999</v>
      </c>
      <c r="Q9" s="12">
        <v>1135.210286</v>
      </c>
      <c r="R9" s="12">
        <v>1119.9009699999999</v>
      </c>
      <c r="S9" s="12">
        <v>1107.614752</v>
      </c>
      <c r="T9" s="12">
        <v>1085.357311</v>
      </c>
      <c r="U9" s="12">
        <v>1064.9080530000001</v>
      </c>
      <c r="V9" s="12">
        <v>1037.6467130000001</v>
      </c>
      <c r="W9" s="12">
        <v>1012.3281919999999</v>
      </c>
      <c r="X9" s="12">
        <v>986.90680789999999</v>
      </c>
      <c r="Y9" s="12">
        <v>963.66004190000001</v>
      </c>
      <c r="Z9" s="12">
        <v>936.38031390000003</v>
      </c>
      <c r="AA9" s="12">
        <v>911.00748060000001</v>
      </c>
      <c r="AB9" s="12">
        <v>885.57447190000005</v>
      </c>
      <c r="AC9" s="12">
        <v>861.98925450000002</v>
      </c>
      <c r="AD9" s="12">
        <v>834.65749319999998</v>
      </c>
      <c r="AE9" s="12">
        <v>809.21230930000002</v>
      </c>
      <c r="AF9" s="12">
        <v>783.76933229999997</v>
      </c>
      <c r="AG9" s="12">
        <v>758.3029947</v>
      </c>
      <c r="AH9" s="12">
        <v>734.7740278</v>
      </c>
      <c r="AI9" s="12">
        <v>707.53832130000001</v>
      </c>
      <c r="AJ9" s="12">
        <v>682.1749926</v>
      </c>
      <c r="AK9" s="12">
        <v>656.80240030000004</v>
      </c>
      <c r="AL9" s="12">
        <v>633.33285490000003</v>
      </c>
      <c r="AM9" s="12">
        <v>606.31405659999996</v>
      </c>
    </row>
    <row r="10" spans="1:39" x14ac:dyDescent="0.8">
      <c r="C10" s="19" t="s">
        <v>8</v>
      </c>
      <c r="D10" s="19" t="s">
        <v>5</v>
      </c>
      <c r="E10" s="7" t="s">
        <v>17</v>
      </c>
      <c r="F10" s="12">
        <v>796.17364520000001</v>
      </c>
      <c r="G10" s="12">
        <v>819.3340991</v>
      </c>
      <c r="H10" s="12">
        <v>667.87049439999998</v>
      </c>
      <c r="I10" s="12">
        <v>628.70085879999999</v>
      </c>
      <c r="J10" s="12">
        <v>614.41312889999995</v>
      </c>
      <c r="K10" s="12">
        <v>602.35157389999995</v>
      </c>
      <c r="L10" s="12">
        <v>590.09421620000001</v>
      </c>
      <c r="M10" s="12">
        <v>580.23273759999995</v>
      </c>
      <c r="N10" s="12">
        <v>565.2461955</v>
      </c>
      <c r="O10" s="12">
        <v>546.50279160000002</v>
      </c>
      <c r="P10" s="12">
        <v>527.63070259999995</v>
      </c>
      <c r="Q10" s="12">
        <v>511.13221520000002</v>
      </c>
      <c r="R10" s="12">
        <v>489.52620739999998</v>
      </c>
      <c r="S10" s="12">
        <v>470.3000634</v>
      </c>
      <c r="T10" s="12">
        <v>586.86663910000004</v>
      </c>
      <c r="U10" s="12">
        <v>737.23692840000001</v>
      </c>
      <c r="V10" s="12">
        <v>852.58228610000003</v>
      </c>
      <c r="W10" s="12">
        <v>953.65943319999997</v>
      </c>
      <c r="X10" s="12">
        <v>1066.877518</v>
      </c>
      <c r="Y10" s="12">
        <v>1200.218768</v>
      </c>
      <c r="Z10" s="12">
        <v>1315.6088010000001</v>
      </c>
      <c r="AA10" s="12">
        <v>1395.2763930000001</v>
      </c>
      <c r="AB10" s="12">
        <v>1496.7411380000001</v>
      </c>
      <c r="AC10" s="12">
        <v>1609.4119760000001</v>
      </c>
      <c r="AD10" s="12">
        <v>1686.3542130000001</v>
      </c>
      <c r="AE10" s="12">
        <v>1763.4185990000001</v>
      </c>
      <c r="AF10" s="12">
        <v>1874.8074670000001</v>
      </c>
      <c r="AG10" s="12">
        <v>1949.4309510000001</v>
      </c>
      <c r="AH10" s="12">
        <v>2017.491876</v>
      </c>
      <c r="AI10" s="12">
        <v>2097.3241440000002</v>
      </c>
      <c r="AJ10" s="12">
        <v>2165.5143069999999</v>
      </c>
      <c r="AK10" s="12">
        <v>2230.1190120000001</v>
      </c>
      <c r="AL10" s="12">
        <v>2277.3142130000001</v>
      </c>
      <c r="AM10" s="12">
        <v>2283.3649660000001</v>
      </c>
    </row>
    <row r="11" spans="1:39" x14ac:dyDescent="0.8">
      <c r="C11" s="19" t="s">
        <v>8</v>
      </c>
      <c r="D11" s="19" t="s">
        <v>5</v>
      </c>
      <c r="E11" s="7" t="s">
        <v>18</v>
      </c>
      <c r="F11" s="12">
        <v>61</v>
      </c>
      <c r="G11" s="12">
        <v>61</v>
      </c>
      <c r="H11" s="12">
        <v>61</v>
      </c>
      <c r="I11" s="12">
        <v>61</v>
      </c>
      <c r="J11" s="12">
        <v>61</v>
      </c>
      <c r="K11" s="12">
        <v>61</v>
      </c>
      <c r="L11" s="12">
        <v>61</v>
      </c>
      <c r="M11" s="12">
        <v>61</v>
      </c>
      <c r="N11" s="12">
        <v>61</v>
      </c>
      <c r="O11" s="12">
        <v>61</v>
      </c>
      <c r="P11" s="12">
        <v>61</v>
      </c>
      <c r="Q11" s="12">
        <v>61</v>
      </c>
      <c r="R11" s="12">
        <v>61</v>
      </c>
      <c r="S11" s="12">
        <v>61</v>
      </c>
      <c r="T11" s="12">
        <v>61</v>
      </c>
      <c r="U11" s="12">
        <v>61</v>
      </c>
      <c r="V11" s="12">
        <v>61</v>
      </c>
      <c r="W11" s="12">
        <v>61</v>
      </c>
      <c r="X11" s="12">
        <v>61</v>
      </c>
      <c r="Y11" s="12">
        <v>61</v>
      </c>
      <c r="Z11" s="12">
        <v>61</v>
      </c>
      <c r="AA11" s="12">
        <v>61</v>
      </c>
      <c r="AB11" s="12">
        <v>61</v>
      </c>
      <c r="AC11" s="12">
        <v>61</v>
      </c>
      <c r="AD11" s="12">
        <v>61</v>
      </c>
      <c r="AE11" s="12">
        <v>61</v>
      </c>
      <c r="AF11" s="12">
        <v>61</v>
      </c>
      <c r="AG11" s="12">
        <v>61</v>
      </c>
      <c r="AH11" s="12">
        <v>61</v>
      </c>
      <c r="AI11" s="12">
        <v>61</v>
      </c>
      <c r="AJ11" s="12">
        <v>61</v>
      </c>
      <c r="AK11" s="12">
        <v>61</v>
      </c>
      <c r="AL11" s="12">
        <v>61</v>
      </c>
      <c r="AM11" s="12">
        <v>61</v>
      </c>
    </row>
    <row r="12" spans="1:39" x14ac:dyDescent="0.8">
      <c r="C12" s="19" t="s">
        <v>8</v>
      </c>
      <c r="D12" s="19" t="s">
        <v>5</v>
      </c>
      <c r="E12" s="7" t="s">
        <v>19</v>
      </c>
      <c r="F12" s="12">
        <v>4075.4183870000002</v>
      </c>
      <c r="G12" s="12">
        <v>4072.1849739999998</v>
      </c>
      <c r="H12" s="12">
        <v>4046.5800479999998</v>
      </c>
      <c r="I12" s="12">
        <v>3980.470366</v>
      </c>
      <c r="J12" s="12">
        <v>3918.0702689999998</v>
      </c>
      <c r="K12" s="12">
        <v>3864.9256</v>
      </c>
      <c r="L12" s="12">
        <v>3810.7507289999999</v>
      </c>
      <c r="M12" s="12">
        <v>3765.969713</v>
      </c>
      <c r="N12" s="12">
        <v>3699.8364259999998</v>
      </c>
      <c r="O12" s="12">
        <v>3667.0046299999999</v>
      </c>
      <c r="P12" s="12">
        <v>3633.4889480000002</v>
      </c>
      <c r="Q12" s="12">
        <v>3609.411963</v>
      </c>
      <c r="R12" s="12">
        <v>3564.5427089999998</v>
      </c>
      <c r="S12" s="12">
        <v>3529.1454309999999</v>
      </c>
      <c r="T12" s="12">
        <v>3476.669038</v>
      </c>
      <c r="U12" s="12">
        <v>3438.576243</v>
      </c>
      <c r="V12" s="12">
        <v>3374.879414</v>
      </c>
      <c r="W12" s="12">
        <v>3318.9642990000002</v>
      </c>
      <c r="X12" s="12">
        <v>3262.6492389999999</v>
      </c>
      <c r="Y12" s="12">
        <v>3216.2661720000001</v>
      </c>
      <c r="Z12" s="12">
        <v>3153.6139710000002</v>
      </c>
      <c r="AA12" s="12">
        <v>3098.6024670000002</v>
      </c>
      <c r="AB12" s="12">
        <v>3043.3134140000002</v>
      </c>
      <c r="AC12" s="12">
        <v>2995.4784519999998</v>
      </c>
      <c r="AD12" s="12">
        <v>2932.1960399999998</v>
      </c>
      <c r="AE12" s="12">
        <v>2876.4841630000001</v>
      </c>
      <c r="AF12" s="12">
        <v>2820.7050009999998</v>
      </c>
      <c r="AG12" s="12">
        <v>2764.854703</v>
      </c>
      <c r="AH12" s="12">
        <v>2716.5348829999998</v>
      </c>
      <c r="AI12" s="12">
        <v>2653.379739</v>
      </c>
      <c r="AJ12" s="12">
        <v>2597.702479</v>
      </c>
      <c r="AK12" s="12">
        <v>2542.0491200000001</v>
      </c>
      <c r="AL12" s="12">
        <v>2493.7634779999998</v>
      </c>
      <c r="AM12" s="12">
        <v>2431.210564</v>
      </c>
    </row>
    <row r="13" spans="1:39" x14ac:dyDescent="0.8">
      <c r="C13" s="19" t="s">
        <v>9</v>
      </c>
      <c r="D13" s="19" t="s">
        <v>6</v>
      </c>
      <c r="E13" s="7" t="s">
        <v>33</v>
      </c>
      <c r="F13" s="12">
        <v>19163</v>
      </c>
      <c r="G13" s="12">
        <v>18957</v>
      </c>
      <c r="H13" s="12">
        <v>18956</v>
      </c>
      <c r="I13" s="12">
        <v>19068.388319999998</v>
      </c>
      <c r="J13" s="12">
        <v>18615.410749999999</v>
      </c>
      <c r="K13" s="12">
        <v>18547.59031</v>
      </c>
      <c r="L13" s="12">
        <v>18537.81251</v>
      </c>
      <c r="M13" s="12">
        <v>18522.50259</v>
      </c>
      <c r="N13" s="12">
        <v>18502.45535</v>
      </c>
      <c r="O13" s="12">
        <v>18478.321749999999</v>
      </c>
      <c r="P13" s="12">
        <v>18450.534660000001</v>
      </c>
      <c r="Q13" s="12">
        <v>18419.282429999999</v>
      </c>
      <c r="R13" s="12">
        <v>18384.510119999999</v>
      </c>
      <c r="S13" s="12">
        <v>18345.964</v>
      </c>
      <c r="T13" s="12">
        <v>18231.258620000001</v>
      </c>
      <c r="U13" s="12">
        <v>18113.572919999999</v>
      </c>
      <c r="V13" s="12">
        <v>17993.013470000002</v>
      </c>
      <c r="W13" s="12">
        <v>17869.72581</v>
      </c>
      <c r="X13" s="12">
        <v>17743.887650000001</v>
      </c>
      <c r="Y13" s="12">
        <v>17615.5851</v>
      </c>
      <c r="Z13" s="12">
        <v>17485.02621</v>
      </c>
      <c r="AA13" s="12">
        <v>17352.43028</v>
      </c>
      <c r="AB13" s="12">
        <v>17218.037260000001</v>
      </c>
      <c r="AC13" s="12">
        <v>17082.102480000001</v>
      </c>
      <c r="AD13" s="12">
        <v>16944.903630000001</v>
      </c>
      <c r="AE13" s="12">
        <v>16806.741320000001</v>
      </c>
      <c r="AF13" s="12">
        <v>16667.9254</v>
      </c>
      <c r="AG13" s="12">
        <v>16528.75188</v>
      </c>
      <c r="AH13" s="12">
        <v>16389.481339999998</v>
      </c>
      <c r="AI13" s="12">
        <v>16250.320610000001</v>
      </c>
      <c r="AJ13" s="12">
        <v>16111.41768</v>
      </c>
      <c r="AK13" s="12">
        <v>15972.856949999999</v>
      </c>
      <c r="AL13" s="12">
        <v>15834.652899999999</v>
      </c>
      <c r="AM13" s="12">
        <v>15696.75117</v>
      </c>
    </row>
    <row r="14" spans="1:39" x14ac:dyDescent="0.8">
      <c r="C14" s="19" t="s">
        <v>9</v>
      </c>
      <c r="D14" s="19" t="s">
        <v>6</v>
      </c>
      <c r="E14" s="7" t="s">
        <v>20</v>
      </c>
      <c r="F14" s="12">
        <v>19531.878239999998</v>
      </c>
      <c r="G14" s="12">
        <v>19491.336480000002</v>
      </c>
      <c r="H14" s="12">
        <v>19448.79076</v>
      </c>
      <c r="I14" s="12">
        <v>19318.971119999998</v>
      </c>
      <c r="J14" s="12">
        <v>19243.644690000001</v>
      </c>
      <c r="K14" s="12">
        <v>19162.568879999999</v>
      </c>
      <c r="L14" s="12">
        <v>19076.298180000002</v>
      </c>
      <c r="M14" s="12">
        <v>18985.382130000002</v>
      </c>
      <c r="N14" s="12">
        <v>18890.316790000001</v>
      </c>
      <c r="O14" s="12">
        <v>18791.505120000002</v>
      </c>
      <c r="P14" s="12">
        <v>18689.24062</v>
      </c>
      <c r="Q14" s="12">
        <v>18583.716280000001</v>
      </c>
      <c r="R14" s="12">
        <v>18475.043710000002</v>
      </c>
      <c r="S14" s="12">
        <v>18363.279330000001</v>
      </c>
      <c r="T14" s="12">
        <v>18248.465690000001</v>
      </c>
      <c r="U14" s="12">
        <v>18130.66892</v>
      </c>
      <c r="V14" s="12">
        <v>18009.99568</v>
      </c>
      <c r="W14" s="12">
        <v>17886.591659999998</v>
      </c>
      <c r="X14" s="12">
        <v>17760.634740000001</v>
      </c>
      <c r="Y14" s="12">
        <v>17632.211090000001</v>
      </c>
      <c r="Z14" s="12">
        <v>17501.528969999999</v>
      </c>
      <c r="AA14" s="12">
        <v>17368.80789</v>
      </c>
      <c r="AB14" s="12">
        <v>17234.28803</v>
      </c>
      <c r="AC14" s="12">
        <v>17098.22496</v>
      </c>
      <c r="AD14" s="12">
        <v>16960.89661</v>
      </c>
      <c r="AE14" s="12">
        <v>16822.603899999998</v>
      </c>
      <c r="AF14" s="12">
        <v>16683.65696</v>
      </c>
      <c r="AG14" s="12">
        <v>16544.35209</v>
      </c>
      <c r="AH14" s="12">
        <v>16404.950110000002</v>
      </c>
      <c r="AI14" s="12">
        <v>16265.658030000001</v>
      </c>
      <c r="AJ14" s="12">
        <v>16126.624</v>
      </c>
      <c r="AK14" s="12">
        <v>15987.932500000001</v>
      </c>
      <c r="AL14" s="12">
        <v>15849.59801</v>
      </c>
      <c r="AM14" s="12">
        <v>15711.56612</v>
      </c>
    </row>
    <row r="15" spans="1:39" x14ac:dyDescent="0.8">
      <c r="A15" s="1"/>
      <c r="C15" s="1"/>
      <c r="D15" s="1"/>
      <c r="E15" s="1"/>
    </row>
    <row r="16" spans="1:39" s="10" customFormat="1" x14ac:dyDescent="0.8">
      <c r="A16" s="3"/>
      <c r="C16" s="3"/>
      <c r="D16" s="3"/>
      <c r="E16" s="3"/>
    </row>
    <row r="17" spans="1:39" s="11" customFormat="1" ht="21.75" customHeight="1" x14ac:dyDescent="0.8">
      <c r="F17" s="11" t="s">
        <v>10</v>
      </c>
    </row>
    <row r="18" spans="1:39" s="10" customFormat="1" x14ac:dyDescent="0.8">
      <c r="A18" s="3"/>
      <c r="C18" s="4"/>
      <c r="D18" s="5"/>
      <c r="E18" s="6"/>
      <c r="F18" s="15">
        <v>2017</v>
      </c>
      <c r="G18" s="15">
        <v>2018</v>
      </c>
      <c r="H18" s="15">
        <v>2019</v>
      </c>
      <c r="I18" s="15">
        <v>2020</v>
      </c>
      <c r="J18" s="15">
        <v>2021</v>
      </c>
      <c r="K18" s="15">
        <v>2022</v>
      </c>
      <c r="L18" s="15">
        <v>2023</v>
      </c>
      <c r="M18" s="15">
        <v>2024</v>
      </c>
      <c r="N18" s="15">
        <v>2025</v>
      </c>
      <c r="O18" s="15">
        <v>2026</v>
      </c>
      <c r="P18" s="15">
        <v>2027</v>
      </c>
      <c r="Q18" s="15">
        <v>2028</v>
      </c>
      <c r="R18" s="15">
        <v>2029</v>
      </c>
      <c r="S18" s="15">
        <v>2030</v>
      </c>
      <c r="T18" s="15">
        <v>2031</v>
      </c>
      <c r="U18" s="15">
        <v>2032</v>
      </c>
      <c r="V18" s="15">
        <v>2033</v>
      </c>
      <c r="W18" s="15">
        <v>2034</v>
      </c>
      <c r="X18" s="15">
        <v>2035</v>
      </c>
      <c r="Y18" s="15">
        <v>2036</v>
      </c>
      <c r="Z18" s="15">
        <v>2037</v>
      </c>
      <c r="AA18" s="15">
        <v>2038</v>
      </c>
      <c r="AB18" s="15">
        <v>2039</v>
      </c>
      <c r="AC18" s="15">
        <v>2040</v>
      </c>
      <c r="AD18" s="15">
        <v>2041</v>
      </c>
      <c r="AE18" s="15">
        <v>2042</v>
      </c>
      <c r="AF18" s="15">
        <v>2043</v>
      </c>
      <c r="AG18" s="15">
        <v>2044</v>
      </c>
      <c r="AH18" s="15">
        <v>2045</v>
      </c>
      <c r="AI18" s="15">
        <v>2046</v>
      </c>
      <c r="AJ18" s="15">
        <v>2047</v>
      </c>
      <c r="AK18" s="15">
        <v>2048</v>
      </c>
      <c r="AL18" s="15">
        <v>2049</v>
      </c>
      <c r="AM18" s="15">
        <v>2050</v>
      </c>
    </row>
    <row r="19" spans="1:39" s="10" customFormat="1" x14ac:dyDescent="0.8">
      <c r="A19" s="3"/>
      <c r="C19" s="7" t="s">
        <v>26</v>
      </c>
      <c r="D19" s="7" t="s">
        <v>1</v>
      </c>
      <c r="E19" s="7" t="s">
        <v>11</v>
      </c>
      <c r="F19" s="8">
        <v>9551.6678845105507</v>
      </c>
      <c r="G19" s="8">
        <v>19028.960400125063</v>
      </c>
      <c r="H19" s="8">
        <v>28549.452980307931</v>
      </c>
      <c r="I19" s="8">
        <v>37690.196307265192</v>
      </c>
      <c r="J19" s="8">
        <v>46703.051254640493</v>
      </c>
      <c r="K19" s="8">
        <v>55688.435502207343</v>
      </c>
      <c r="L19" s="8">
        <v>64537.686443643775</v>
      </c>
      <c r="M19" s="8">
        <v>73448.174567608148</v>
      </c>
      <c r="N19" s="8">
        <v>81809.166132964441</v>
      </c>
      <c r="O19" s="8">
        <v>90242.140377006188</v>
      </c>
      <c r="P19" s="8">
        <v>98525.239453708651</v>
      </c>
      <c r="Q19" s="8">
        <v>106951.95840990955</v>
      </c>
      <c r="R19" s="8">
        <v>114626.01299679928</v>
      </c>
      <c r="S19" s="8">
        <v>122435.4202226654</v>
      </c>
      <c r="T19" s="8">
        <v>129893.76484514268</v>
      </c>
      <c r="U19" s="8">
        <v>138020.66133183817</v>
      </c>
      <c r="V19" s="8">
        <v>144866.6053944919</v>
      </c>
      <c r="W19" s="8">
        <v>151906.19845505306</v>
      </c>
      <c r="X19" s="8">
        <v>158757.98788373196</v>
      </c>
      <c r="Y19" s="8">
        <v>165880.05816584339</v>
      </c>
      <c r="Z19" s="8">
        <v>171888.21733093684</v>
      </c>
      <c r="AA19" s="8">
        <v>178164.28494315565</v>
      </c>
      <c r="AB19" s="8">
        <v>184247.06209043038</v>
      </c>
      <c r="AC19" s="8">
        <v>190673.2494255944</v>
      </c>
      <c r="AD19" s="8">
        <v>195834.90685091048</v>
      </c>
      <c r="AE19" s="8">
        <v>201343.00211345445</v>
      </c>
      <c r="AF19" s="8">
        <v>206663.80124491986</v>
      </c>
      <c r="AG19" s="8">
        <v>211800.32557018963</v>
      </c>
      <c r="AH19" s="8">
        <v>217377.48159966161</v>
      </c>
      <c r="AI19" s="8">
        <v>221532.66231154135</v>
      </c>
      <c r="AJ19" s="8">
        <v>226133.64680870139</v>
      </c>
      <c r="AK19" s="8">
        <v>230560.28368898405</v>
      </c>
      <c r="AL19" s="8">
        <v>235496.91514408862</v>
      </c>
      <c r="AM19" s="8">
        <v>245918.54200566135</v>
      </c>
    </row>
    <row r="20" spans="1:39" s="10" customFormat="1" x14ac:dyDescent="0.8">
      <c r="A20" s="3"/>
      <c r="C20" s="7" t="s">
        <v>26</v>
      </c>
      <c r="D20" s="7" t="s">
        <v>1</v>
      </c>
      <c r="E20" s="7" t="s">
        <v>21</v>
      </c>
      <c r="F20" s="8">
        <v>3472.038545502352</v>
      </c>
      <c r="G20" s="8">
        <v>3365.9480735490392</v>
      </c>
      <c r="H20" s="8">
        <v>3253.8660653978809</v>
      </c>
      <c r="I20" s="8">
        <v>3178.6673522517312</v>
      </c>
      <c r="J20" s="8">
        <v>3201.5564036157739</v>
      </c>
      <c r="K20" s="8">
        <v>3235.2722612500866</v>
      </c>
      <c r="L20" s="8">
        <v>3268.9858747119815</v>
      </c>
      <c r="M20" s="8">
        <v>3313.2333061301779</v>
      </c>
      <c r="N20" s="8">
        <v>3337.1995688178426</v>
      </c>
      <c r="O20" s="8">
        <v>3365.0758881063875</v>
      </c>
      <c r="P20" s="8">
        <v>3393.3521432164525</v>
      </c>
      <c r="Q20" s="8">
        <v>3432.4495466842673</v>
      </c>
      <c r="R20" s="8">
        <v>3451.6135071583249</v>
      </c>
      <c r="S20" s="8">
        <v>3481.8871698039911</v>
      </c>
      <c r="T20" s="8">
        <v>4059.1122837445064</v>
      </c>
      <c r="U20" s="8">
        <v>4473.552855430361</v>
      </c>
      <c r="V20" s="8">
        <v>4782.3600119551293</v>
      </c>
      <c r="W20" s="8">
        <v>5127.7408623290403</v>
      </c>
      <c r="X20" s="8">
        <v>5474.1227857297799</v>
      </c>
      <c r="Y20" s="8">
        <v>5850.1623344017507</v>
      </c>
      <c r="Z20" s="8">
        <v>6155.6433218913417</v>
      </c>
      <c r="AA20" s="8">
        <v>6497.2599542479566</v>
      </c>
      <c r="AB20" s="8">
        <v>6839.5935841953933</v>
      </c>
      <c r="AC20" s="8">
        <v>7217.9206553477743</v>
      </c>
      <c r="AD20" s="8">
        <v>7523.9511894753387</v>
      </c>
      <c r="AE20" s="8">
        <v>7865.7256973171488</v>
      </c>
      <c r="AF20" s="8">
        <v>8207.1489852568884</v>
      </c>
      <c r="AG20" s="8">
        <v>8548.6076881957742</v>
      </c>
      <c r="AH20" s="8">
        <v>8921.3585881722174</v>
      </c>
      <c r="AI20" s="8">
        <v>9199.9358582083532</v>
      </c>
      <c r="AJ20" s="8">
        <v>9498.4320502740629</v>
      </c>
      <c r="AK20" s="8">
        <v>9787.0506242457177</v>
      </c>
      <c r="AL20" s="8">
        <v>10099.644660308946</v>
      </c>
      <c r="AM20" s="8">
        <v>10334.47166800069</v>
      </c>
    </row>
    <row r="21" spans="1:39" s="10" customFormat="1" x14ac:dyDescent="0.8">
      <c r="A21" s="3"/>
      <c r="C21" s="7" t="s">
        <v>26</v>
      </c>
      <c r="D21" s="7" t="s">
        <v>1</v>
      </c>
      <c r="E21" s="7" t="s">
        <v>32</v>
      </c>
      <c r="F21" s="8">
        <v>2677758.1847550082</v>
      </c>
      <c r="G21" s="8">
        <v>2594142.2093157866</v>
      </c>
      <c r="H21" s="8">
        <v>2518551.9574123761</v>
      </c>
      <c r="I21" s="8">
        <v>2428551.0316289328</v>
      </c>
      <c r="J21" s="8">
        <v>2348388.2029972263</v>
      </c>
      <c r="K21" s="8">
        <v>2263039.5606964468</v>
      </c>
      <c r="L21" s="8">
        <v>2180237.484609785</v>
      </c>
      <c r="M21" s="8">
        <v>2095733.0541746193</v>
      </c>
      <c r="N21" s="8">
        <v>2002242.5129470569</v>
      </c>
      <c r="O21" s="8">
        <v>1910463.1316138676</v>
      </c>
      <c r="P21" s="8">
        <v>1818718.5644984068</v>
      </c>
      <c r="Q21" s="8">
        <v>1728200.1770698247</v>
      </c>
      <c r="R21" s="8">
        <v>1640416.7783419851</v>
      </c>
      <c r="S21" s="8">
        <v>1546462.9627700963</v>
      </c>
      <c r="T21" s="8">
        <v>1466582.1516686</v>
      </c>
      <c r="U21" s="8">
        <v>1384666.0627759167</v>
      </c>
      <c r="V21" s="8">
        <v>1305911.319591616</v>
      </c>
      <c r="W21" s="8">
        <v>1239977.0115439016</v>
      </c>
      <c r="X21" s="8">
        <v>606923.41191821615</v>
      </c>
      <c r="Y21" s="8">
        <v>584662.25182565919</v>
      </c>
      <c r="Z21" s="8">
        <v>566050.65894288407</v>
      </c>
      <c r="AA21" s="8">
        <v>538020.76025162754</v>
      </c>
      <c r="AB21" s="8">
        <v>505869.24166200234</v>
      </c>
      <c r="AC21" s="8">
        <v>493707.94970809662</v>
      </c>
      <c r="AD21" s="8">
        <v>500299.70134115068</v>
      </c>
      <c r="AE21" s="8">
        <v>509709.6364310123</v>
      </c>
      <c r="AF21" s="8">
        <v>518367.39992007503</v>
      </c>
      <c r="AG21" s="8">
        <v>530154.90950400359</v>
      </c>
      <c r="AH21" s="8">
        <v>588311.08876451151</v>
      </c>
      <c r="AI21" s="8">
        <v>621742.63419141422</v>
      </c>
      <c r="AJ21" s="8">
        <v>655998.86948120012</v>
      </c>
      <c r="AK21" s="8">
        <v>666996.16061905201</v>
      </c>
      <c r="AL21" s="8">
        <v>677885.45537894161</v>
      </c>
      <c r="AM21" s="8">
        <v>729234.70158563822</v>
      </c>
    </row>
    <row r="22" spans="1:39" s="10" customFormat="1" x14ac:dyDescent="0.8">
      <c r="A22" s="3"/>
      <c r="C22" s="7" t="s">
        <v>26</v>
      </c>
      <c r="D22" s="7" t="s">
        <v>1</v>
      </c>
      <c r="E22" s="7" t="s">
        <v>12</v>
      </c>
      <c r="F22" s="8">
        <v>187290.97400539272</v>
      </c>
      <c r="G22" s="8">
        <v>186902.21951733835</v>
      </c>
      <c r="H22" s="8">
        <v>186494.2490279733</v>
      </c>
      <c r="I22" s="8">
        <v>185249.40985629687</v>
      </c>
      <c r="J22" s="8">
        <v>184527.10549564578</v>
      </c>
      <c r="K22" s="8">
        <v>183749.67042723438</v>
      </c>
      <c r="L22" s="8">
        <v>182922.42157080994</v>
      </c>
      <c r="M22" s="8">
        <v>182050.62854519335</v>
      </c>
      <c r="N22" s="8">
        <v>181139.0480497861</v>
      </c>
      <c r="O22" s="8">
        <v>180191.54397900548</v>
      </c>
      <c r="P22" s="8">
        <v>179210.93073796658</v>
      </c>
      <c r="Q22" s="8">
        <v>178199.05897541103</v>
      </c>
      <c r="R22" s="8">
        <v>177156.99887479641</v>
      </c>
      <c r="S22" s="8">
        <v>176085.29144046729</v>
      </c>
      <c r="T22" s="8">
        <v>174984.34464291309</v>
      </c>
      <c r="U22" s="8">
        <v>173854.79261017698</v>
      </c>
      <c r="V22" s="8">
        <v>172697.65822479039</v>
      </c>
      <c r="W22" s="8">
        <v>171514.3383422331</v>
      </c>
      <c r="X22" s="8">
        <v>170306.53875215998</v>
      </c>
      <c r="Y22" s="8">
        <v>169075.08574262736</v>
      </c>
      <c r="Z22" s="8">
        <v>167821.97629961759</v>
      </c>
      <c r="AA22" s="8">
        <v>166549.31531435117</v>
      </c>
      <c r="AB22" s="8">
        <v>165259.40575067757</v>
      </c>
      <c r="AC22" s="8">
        <v>163954.69838784073</v>
      </c>
      <c r="AD22" s="8">
        <v>162637.8583374072</v>
      </c>
      <c r="AE22" s="8">
        <v>161311.77095588137</v>
      </c>
      <c r="AF22" s="8">
        <v>159979.41028900453</v>
      </c>
      <c r="AG22" s="8">
        <v>158643.61734866281</v>
      </c>
      <c r="AH22" s="8">
        <v>157306.89317133455</v>
      </c>
      <c r="AI22" s="8">
        <v>155971.2229177705</v>
      </c>
      <c r="AJ22" s="8">
        <v>154638.02709391364</v>
      </c>
      <c r="AK22" s="8">
        <v>153308.11572812696</v>
      </c>
      <c r="AL22" s="8">
        <v>151981.62776688146</v>
      </c>
      <c r="AM22" s="8">
        <v>150658.04142183394</v>
      </c>
    </row>
    <row r="23" spans="1:39" s="10" customFormat="1" x14ac:dyDescent="0.8">
      <c r="A23" s="3"/>
      <c r="C23" s="7" t="s">
        <v>26</v>
      </c>
      <c r="D23" s="7" t="s">
        <v>1</v>
      </c>
      <c r="E23" s="22" t="s">
        <v>13</v>
      </c>
      <c r="F23" s="8">
        <v>89314.754986699554</v>
      </c>
      <c r="G23" s="8">
        <v>85742.164787231566</v>
      </c>
      <c r="H23" s="8">
        <v>85742.164787231566</v>
      </c>
      <c r="I23" s="8">
        <v>85186.50888837548</v>
      </c>
      <c r="J23" s="8">
        <v>84386.299932039125</v>
      </c>
      <c r="K23" s="8">
        <v>83794.130049517888</v>
      </c>
      <c r="L23" s="8">
        <v>83179.053070855167</v>
      </c>
      <c r="M23" s="8">
        <v>82772.853367764954</v>
      </c>
      <c r="N23" s="8">
        <v>81889.634989159138</v>
      </c>
      <c r="O23" s="8">
        <v>81219.258105256362</v>
      </c>
      <c r="P23" s="8">
        <v>80533.655819381049</v>
      </c>
      <c r="Q23" s="8">
        <v>80058.187776502135</v>
      </c>
      <c r="R23" s="8">
        <v>79119.820258054562</v>
      </c>
      <c r="S23" s="8">
        <v>78392.327894615097</v>
      </c>
      <c r="T23" s="8">
        <v>77902.191656418465</v>
      </c>
      <c r="U23" s="8">
        <v>77611.373437493166</v>
      </c>
      <c r="V23" s="8">
        <v>76884.169821572315</v>
      </c>
      <c r="W23" s="8">
        <v>76357.36148068936</v>
      </c>
      <c r="X23" s="8">
        <v>75819.654891334576</v>
      </c>
      <c r="Y23" s="8">
        <v>75477.640975766219</v>
      </c>
      <c r="Z23" s="8">
        <v>74713.539594247413</v>
      </c>
      <c r="AA23" s="8">
        <v>74146.957022588293</v>
      </c>
      <c r="AB23" s="8">
        <v>73572.69546648275</v>
      </c>
      <c r="AC23" s="8">
        <v>73191.823661382339</v>
      </c>
      <c r="AD23" s="8">
        <v>72405.595121353399</v>
      </c>
      <c r="AE23" s="8">
        <v>71815.227374115217</v>
      </c>
      <c r="AF23" s="8">
        <v>71222.066790302299</v>
      </c>
      <c r="AG23" s="8">
        <v>70627.378174791345</v>
      </c>
      <c r="AH23" s="8">
        <v>70224.144223549112</v>
      </c>
      <c r="AI23" s="8">
        <v>69437.640981091157</v>
      </c>
      <c r="AJ23" s="8">
        <v>68844.108589393043</v>
      </c>
      <c r="AK23" s="8">
        <v>68252.038422687678</v>
      </c>
      <c r="AL23" s="8">
        <v>67846.866290892503</v>
      </c>
      <c r="AM23" s="8">
        <v>67072.238041494245</v>
      </c>
    </row>
    <row r="24" spans="1:39" s="10" customFormat="1" x14ac:dyDescent="0.8">
      <c r="A24" s="3"/>
      <c r="C24" s="7" t="s">
        <v>26</v>
      </c>
      <c r="D24" s="7" t="s">
        <v>1</v>
      </c>
      <c r="E24" s="22" t="s">
        <v>14</v>
      </c>
      <c r="F24" s="8">
        <v>28102.171715632172</v>
      </c>
      <c r="G24" s="8">
        <v>28102.171715632172</v>
      </c>
      <c r="H24" s="8">
        <v>28102.171715632172</v>
      </c>
      <c r="I24" s="8">
        <v>28102.171715632172</v>
      </c>
      <c r="J24" s="8">
        <v>28102.171715632172</v>
      </c>
      <c r="K24" s="8">
        <v>28102.171715632172</v>
      </c>
      <c r="L24" s="8">
        <v>28102.171715632172</v>
      </c>
      <c r="M24" s="8">
        <v>28102.171715632172</v>
      </c>
      <c r="N24" s="8">
        <v>28102.171715632172</v>
      </c>
      <c r="O24" s="8">
        <v>28102.171715632172</v>
      </c>
      <c r="P24" s="8">
        <v>28102.171715632172</v>
      </c>
      <c r="Q24" s="8">
        <v>28102.171715632172</v>
      </c>
      <c r="R24" s="8">
        <v>28102.171715632172</v>
      </c>
      <c r="S24" s="8">
        <v>28102.171715632172</v>
      </c>
      <c r="T24" s="8">
        <v>28102.171715632172</v>
      </c>
      <c r="U24" s="8">
        <v>28102.171715632172</v>
      </c>
      <c r="V24" s="8">
        <v>28102.171715632172</v>
      </c>
      <c r="W24" s="8">
        <v>28102.171715632172</v>
      </c>
      <c r="X24" s="8">
        <v>28102.171715632172</v>
      </c>
      <c r="Y24" s="8">
        <v>28102.171715632172</v>
      </c>
      <c r="Z24" s="8">
        <v>28102.171715632172</v>
      </c>
      <c r="AA24" s="8">
        <v>28102.171715632172</v>
      </c>
      <c r="AB24" s="8">
        <v>28102.171715632172</v>
      </c>
      <c r="AC24" s="8">
        <v>28102.171715632172</v>
      </c>
      <c r="AD24" s="8">
        <v>28102.171715632172</v>
      </c>
      <c r="AE24" s="8">
        <v>28102.171715632172</v>
      </c>
      <c r="AF24" s="8">
        <v>28102.171715632172</v>
      </c>
      <c r="AG24" s="8">
        <v>28102.171715632172</v>
      </c>
      <c r="AH24" s="8">
        <v>28102.171715632172</v>
      </c>
      <c r="AI24" s="8">
        <v>28102.171715632172</v>
      </c>
      <c r="AJ24" s="8">
        <v>28102.171715632172</v>
      </c>
      <c r="AK24" s="8">
        <v>28102.171715632172</v>
      </c>
      <c r="AL24" s="8">
        <v>28102.171715632172</v>
      </c>
      <c r="AM24" s="8">
        <v>28102.171715632172</v>
      </c>
    </row>
    <row r="25" spans="1:39" s="10" customFormat="1" x14ac:dyDescent="0.8">
      <c r="A25" s="3"/>
      <c r="C25" s="7" t="s">
        <v>26</v>
      </c>
      <c r="D25" s="7" t="s">
        <v>1</v>
      </c>
      <c r="E25" s="7" t="s">
        <v>15</v>
      </c>
      <c r="F25" s="8">
        <v>250694.45709395077</v>
      </c>
      <c r="G25" s="8">
        <v>240470.18012985963</v>
      </c>
      <c r="H25" s="8">
        <v>229610.46621858783</v>
      </c>
      <c r="I25" s="8">
        <v>222686.09751462381</v>
      </c>
      <c r="J25" s="8">
        <v>225261.62398320972</v>
      </c>
      <c r="K25" s="8">
        <v>228802.21626039044</v>
      </c>
      <c r="L25" s="8">
        <v>232347.46073025969</v>
      </c>
      <c r="M25" s="8">
        <v>236938.98274308306</v>
      </c>
      <c r="N25" s="8">
        <v>239576.48365808165</v>
      </c>
      <c r="O25" s="8">
        <v>242610.97477669732</v>
      </c>
      <c r="P25" s="8">
        <v>245700.47164854806</v>
      </c>
      <c r="Q25" s="8">
        <v>249856.88123379176</v>
      </c>
      <c r="R25" s="8">
        <v>252091.01743430371</v>
      </c>
      <c r="S25" s="8">
        <v>255419.54399275716</v>
      </c>
      <c r="T25" s="8">
        <v>312016.06427593977</v>
      </c>
      <c r="U25" s="8">
        <v>352775.59296629729</v>
      </c>
      <c r="V25" s="8">
        <v>383268.4356414706</v>
      </c>
      <c r="W25" s="8">
        <v>417323.86959522346</v>
      </c>
      <c r="X25" s="8">
        <v>451481.15814368729</v>
      </c>
      <c r="Y25" s="8">
        <v>488525.33674195176</v>
      </c>
      <c r="Z25" s="8">
        <v>518716.2310672949</v>
      </c>
      <c r="AA25" s="8">
        <v>552421.92585230886</v>
      </c>
      <c r="AB25" s="8">
        <v>586197.54557077412</v>
      </c>
      <c r="AC25" s="8">
        <v>623470.60891211231</v>
      </c>
      <c r="AD25" s="8">
        <v>653721.01027123537</v>
      </c>
      <c r="AE25" s="8">
        <v>687439.9439798299</v>
      </c>
      <c r="AF25" s="8">
        <v>721120.89247316716</v>
      </c>
      <c r="AG25" s="8">
        <v>754802.24633817503</v>
      </c>
      <c r="AH25" s="8">
        <v>791512.62045811513</v>
      </c>
      <c r="AI25" s="8">
        <v>819074.29808032676</v>
      </c>
      <c r="AJ25" s="8">
        <v>848562.4404462917</v>
      </c>
      <c r="AK25" s="8">
        <v>877084.09981086198</v>
      </c>
      <c r="AL25" s="8">
        <v>907923.44302619167</v>
      </c>
      <c r="AM25" s="8">
        <v>931040.30651102995</v>
      </c>
    </row>
    <row r="26" spans="1:39" s="10" customFormat="1" x14ac:dyDescent="0.8">
      <c r="A26" s="3"/>
      <c r="C26" s="7" t="s">
        <v>26</v>
      </c>
      <c r="D26" s="7" t="s">
        <v>1</v>
      </c>
      <c r="E26" s="7" t="s">
        <v>16</v>
      </c>
      <c r="F26" s="8">
        <v>30256.601317250876</v>
      </c>
      <c r="G26" s="8">
        <v>30188.573218397596</v>
      </c>
      <c r="H26" s="8">
        <v>30594.091366107416</v>
      </c>
      <c r="I26" s="8">
        <v>30241.822645645243</v>
      </c>
      <c r="J26" s="8">
        <v>29907.313641136083</v>
      </c>
      <c r="K26" s="8">
        <v>29645.794346591585</v>
      </c>
      <c r="L26" s="8">
        <v>29376.156938997046</v>
      </c>
      <c r="M26" s="8">
        <v>29180.544162294591</v>
      </c>
      <c r="N26" s="8">
        <v>28816.617204936232</v>
      </c>
      <c r="O26" s="8">
        <v>28533.462390582055</v>
      </c>
      <c r="P26" s="8">
        <v>28244.918005340125</v>
      </c>
      <c r="Q26" s="8">
        <v>28030.758086308997</v>
      </c>
      <c r="R26" s="8">
        <v>27652.738484493952</v>
      </c>
      <c r="S26" s="8">
        <v>27349.365620967328</v>
      </c>
      <c r="T26" s="8">
        <v>26799.782016187157</v>
      </c>
      <c r="U26" s="8">
        <v>26294.846320515044</v>
      </c>
      <c r="V26" s="8">
        <v>25621.705807543509</v>
      </c>
      <c r="W26" s="8">
        <v>24996.537656118129</v>
      </c>
      <c r="X26" s="8">
        <v>24368.829564908447</v>
      </c>
      <c r="Y26" s="8">
        <v>23794.817437280457</v>
      </c>
      <c r="Z26" s="8">
        <v>23121.222892294172</v>
      </c>
      <c r="AA26" s="8">
        <v>22494.713634419681</v>
      </c>
      <c r="AB26" s="8">
        <v>21866.718520684779</v>
      </c>
      <c r="AC26" s="8">
        <v>21284.349304842952</v>
      </c>
      <c r="AD26" s="8">
        <v>20609.469946643421</v>
      </c>
      <c r="AE26" s="8">
        <v>19981.174199646397</v>
      </c>
      <c r="AF26" s="8">
        <v>19352.932946370827</v>
      </c>
      <c r="AG26" s="8">
        <v>18724.114869881138</v>
      </c>
      <c r="AH26" s="8">
        <v>18143.134598738176</v>
      </c>
      <c r="AI26" s="8">
        <v>17470.627038515311</v>
      </c>
      <c r="AJ26" s="8">
        <v>16844.352470287336</v>
      </c>
      <c r="AK26" s="8">
        <v>16217.849167157494</v>
      </c>
      <c r="AL26" s="8">
        <v>15638.336138478484</v>
      </c>
      <c r="AM26" s="8">
        <v>14971.184504330793</v>
      </c>
    </row>
    <row r="27" spans="1:39" s="10" customFormat="1" x14ac:dyDescent="0.8">
      <c r="A27" s="3"/>
      <c r="C27" s="7" t="s">
        <v>26</v>
      </c>
      <c r="D27" s="7" t="s">
        <v>1</v>
      </c>
      <c r="E27" s="7" t="s">
        <v>17</v>
      </c>
      <c r="F27" s="8">
        <v>127867.9243834113</v>
      </c>
      <c r="G27" s="8">
        <v>132417.87993192638</v>
      </c>
      <c r="H27" s="8">
        <v>129441.29667551856</v>
      </c>
      <c r="I27" s="8">
        <v>123026.99740688394</v>
      </c>
      <c r="J27" s="8">
        <v>120661.54734465253</v>
      </c>
      <c r="K27" s="8">
        <v>118628.59769411567</v>
      </c>
      <c r="L27" s="8">
        <v>116556.52592698539</v>
      </c>
      <c r="M27" s="8">
        <v>114849.14602295902</v>
      </c>
      <c r="N27" s="8">
        <v>112342.067317364</v>
      </c>
      <c r="O27" s="8">
        <v>110237.63032416539</v>
      </c>
      <c r="P27" s="8">
        <v>108107.45027970291</v>
      </c>
      <c r="Q27" s="8">
        <v>106340.35471719241</v>
      </c>
      <c r="R27" s="8">
        <v>103775.00987709798</v>
      </c>
      <c r="S27" s="8">
        <v>101574.0022501435</v>
      </c>
      <c r="T27" s="8">
        <v>110553.89333896586</v>
      </c>
      <c r="U27" s="8">
        <v>120338.77864821153</v>
      </c>
      <c r="V27" s="8">
        <v>123178.61456908348</v>
      </c>
      <c r="W27" s="8">
        <v>127688.18135496686</v>
      </c>
      <c r="X27" s="8">
        <v>133180.29515256794</v>
      </c>
      <c r="Y27" s="8">
        <v>139947.69663013041</v>
      </c>
      <c r="Z27" s="8">
        <v>145094.23244565501</v>
      </c>
      <c r="AA27" s="8">
        <v>148289.43350300379</v>
      </c>
      <c r="AB27" s="8">
        <v>152010.12716468429</v>
      </c>
      <c r="AC27" s="8">
        <v>156815.08554719406</v>
      </c>
      <c r="AD27" s="8">
        <v>159478.29803121128</v>
      </c>
      <c r="AE27" s="8">
        <v>161973.3316488686</v>
      </c>
      <c r="AF27" s="8">
        <v>167177.09140344081</v>
      </c>
      <c r="AG27" s="8">
        <v>169972.422059918</v>
      </c>
      <c r="AH27" s="8">
        <v>172171.71144898719</v>
      </c>
      <c r="AI27" s="8">
        <v>174282.93073211936</v>
      </c>
      <c r="AJ27" s="8">
        <v>176069.10903530687</v>
      </c>
      <c r="AK27" s="8">
        <v>177464.58029303758</v>
      </c>
      <c r="AL27" s="8">
        <v>177800.77234220796</v>
      </c>
      <c r="AM27" s="8">
        <v>175040.4678006405</v>
      </c>
    </row>
    <row r="28" spans="1:39" s="10" customFormat="1" x14ac:dyDescent="0.8">
      <c r="A28" s="3"/>
      <c r="C28" s="7" t="s">
        <v>26</v>
      </c>
      <c r="D28" s="7" t="s">
        <v>1</v>
      </c>
      <c r="E28" s="7" t="s">
        <v>18</v>
      </c>
      <c r="F28" s="8">
        <v>19838.063868755995</v>
      </c>
      <c r="G28" s="8">
        <v>19838.063868755995</v>
      </c>
      <c r="H28" s="8">
        <v>19838.063868755995</v>
      </c>
      <c r="I28" s="8">
        <v>19838.063868755995</v>
      </c>
      <c r="J28" s="8">
        <v>19838.063868755995</v>
      </c>
      <c r="K28" s="8">
        <v>19838.063868755995</v>
      </c>
      <c r="L28" s="8">
        <v>19838.063868755995</v>
      </c>
      <c r="M28" s="8">
        <v>19838.063868755995</v>
      </c>
      <c r="N28" s="8">
        <v>19838.063868755995</v>
      </c>
      <c r="O28" s="8">
        <v>19838.063868755995</v>
      </c>
      <c r="P28" s="8">
        <v>19838.063868755995</v>
      </c>
      <c r="Q28" s="8">
        <v>19838.063868755995</v>
      </c>
      <c r="R28" s="8">
        <v>19838.063868755995</v>
      </c>
      <c r="S28" s="8">
        <v>19838.063868755995</v>
      </c>
      <c r="T28" s="8">
        <v>19838.063868755995</v>
      </c>
      <c r="U28" s="8">
        <v>19838.063868755995</v>
      </c>
      <c r="V28" s="8">
        <v>19838.063868755995</v>
      </c>
      <c r="W28" s="8">
        <v>19838.063868755995</v>
      </c>
      <c r="X28" s="8">
        <v>19838.063868755995</v>
      </c>
      <c r="Y28" s="8">
        <v>19838.063868755995</v>
      </c>
      <c r="Z28" s="8">
        <v>19838.063868755995</v>
      </c>
      <c r="AA28" s="8">
        <v>19838.063868755995</v>
      </c>
      <c r="AB28" s="8">
        <v>19838.063868755995</v>
      </c>
      <c r="AC28" s="8">
        <v>19838.063868755995</v>
      </c>
      <c r="AD28" s="8">
        <v>19838.063868755995</v>
      </c>
      <c r="AE28" s="8">
        <v>19838.063868755995</v>
      </c>
      <c r="AF28" s="8">
        <v>19838.063868755995</v>
      </c>
      <c r="AG28" s="8">
        <v>19838.063868755995</v>
      </c>
      <c r="AH28" s="8">
        <v>19838.063868755995</v>
      </c>
      <c r="AI28" s="8">
        <v>19838.063868755995</v>
      </c>
      <c r="AJ28" s="8">
        <v>19838.063868755995</v>
      </c>
      <c r="AK28" s="8">
        <v>19838.063868755995</v>
      </c>
      <c r="AL28" s="8">
        <v>19838.063868755995</v>
      </c>
      <c r="AM28" s="8">
        <v>19838.063868755995</v>
      </c>
    </row>
    <row r="29" spans="1:39" s="10" customFormat="1" x14ac:dyDescent="0.8">
      <c r="A29" s="3"/>
      <c r="C29" s="7" t="s">
        <v>26</v>
      </c>
      <c r="D29" s="7" t="s">
        <v>1</v>
      </c>
      <c r="E29" s="7" t="s">
        <v>19</v>
      </c>
      <c r="F29" s="8">
        <v>156192.26879112641</v>
      </c>
      <c r="G29" s="8">
        <v>156068.3467283934</v>
      </c>
      <c r="H29" s="8">
        <v>155087.02626625358</v>
      </c>
      <c r="I29" s="8">
        <v>152553.34255734607</v>
      </c>
      <c r="J29" s="8">
        <v>150161.83037002422</v>
      </c>
      <c r="K29" s="8">
        <v>148125.03669613652</v>
      </c>
      <c r="L29" s="8">
        <v>146048.76003009337</v>
      </c>
      <c r="M29" s="8">
        <v>144332.50716549403</v>
      </c>
      <c r="N29" s="8">
        <v>141797.91877383538</v>
      </c>
      <c r="O29" s="8">
        <v>140539.62523671152</v>
      </c>
      <c r="P29" s="8">
        <v>139255.12144284809</v>
      </c>
      <c r="Q29" s="8">
        <v>138332.35998384425</v>
      </c>
      <c r="R29" s="8">
        <v>136612.72537028108</v>
      </c>
      <c r="S29" s="8">
        <v>135256.10855833243</v>
      </c>
      <c r="T29" s="8">
        <v>133244.92684882891</v>
      </c>
      <c r="U29" s="8">
        <v>131785.0030825065</v>
      </c>
      <c r="V29" s="8">
        <v>129343.79308581016</v>
      </c>
      <c r="W29" s="8">
        <v>127200.8207841573</v>
      </c>
      <c r="X29" s="8">
        <v>125042.52040114955</v>
      </c>
      <c r="Y29" s="8">
        <v>123264.86819974653</v>
      </c>
      <c r="Z29" s="8">
        <v>120863.69404522197</v>
      </c>
      <c r="AA29" s="8">
        <v>118755.35302757805</v>
      </c>
      <c r="AB29" s="8">
        <v>116636.37487956576</v>
      </c>
      <c r="AC29" s="8">
        <v>114803.0781358263</v>
      </c>
      <c r="AD29" s="8">
        <v>112377.75081105795</v>
      </c>
      <c r="AE29" s="8">
        <v>110242.5677346312</v>
      </c>
      <c r="AF29" s="8">
        <v>108104.80589950264</v>
      </c>
      <c r="AG29" s="8">
        <v>105964.31775068643</v>
      </c>
      <c r="AH29" s="8">
        <v>104112.43858735664</v>
      </c>
      <c r="AI29" s="8">
        <v>101691.98890474092</v>
      </c>
      <c r="AJ29" s="8">
        <v>99558.132510845244</v>
      </c>
      <c r="AK29" s="8">
        <v>97425.192144491826</v>
      </c>
      <c r="AL29" s="8">
        <v>95574.622873516142</v>
      </c>
      <c r="AM29" s="8">
        <v>93177.253927029145</v>
      </c>
    </row>
    <row r="30" spans="1:39" s="10" customFormat="1" x14ac:dyDescent="0.8">
      <c r="A30" s="3"/>
      <c r="C30" s="7" t="s">
        <v>26</v>
      </c>
      <c r="D30" s="7" t="s">
        <v>1</v>
      </c>
      <c r="E30" s="7" t="s">
        <v>33</v>
      </c>
      <c r="F30" s="8">
        <v>954352.01996117271</v>
      </c>
      <c r="G30" s="8">
        <v>934582.80329302337</v>
      </c>
      <c r="H30" s="8">
        <v>928806.32390669279</v>
      </c>
      <c r="I30" s="8">
        <v>926760.77021553495</v>
      </c>
      <c r="J30" s="8">
        <v>903789.55369475542</v>
      </c>
      <c r="K30" s="8">
        <v>894582.79976016516</v>
      </c>
      <c r="L30" s="8">
        <v>888471.89452804253</v>
      </c>
      <c r="M30" s="8">
        <v>883135.80748519953</v>
      </c>
      <c r="N30" s="8">
        <v>877254.51264223247</v>
      </c>
      <c r="O30" s="8">
        <v>871570.78451130807</v>
      </c>
      <c r="P30" s="8">
        <v>865626.50679238827</v>
      </c>
      <c r="Q30" s="8">
        <v>862581.27589743549</v>
      </c>
      <c r="R30" s="8">
        <v>860626.45798982179</v>
      </c>
      <c r="S30" s="8">
        <v>861242.51709320082</v>
      </c>
      <c r="T30" s="8">
        <v>842374.68049602245</v>
      </c>
      <c r="U30" s="8">
        <v>825595.88412374083</v>
      </c>
      <c r="V30" s="8">
        <v>808911.71332132211</v>
      </c>
      <c r="W30" s="8">
        <v>787964.30458331306</v>
      </c>
      <c r="X30" s="8">
        <v>768738.43831079977</v>
      </c>
      <c r="Y30" s="8">
        <v>751788.2575993971</v>
      </c>
      <c r="Z30" s="8">
        <v>733932.37423204782</v>
      </c>
      <c r="AA30" s="8">
        <v>716345.48386070004</v>
      </c>
      <c r="AB30" s="8">
        <v>697914.65430201183</v>
      </c>
      <c r="AC30" s="8">
        <v>681598.42238220491</v>
      </c>
      <c r="AD30" s="8">
        <v>662157.82059259724</v>
      </c>
      <c r="AE30" s="8">
        <v>645591.44056250551</v>
      </c>
      <c r="AF30" s="8">
        <v>625824.53256436181</v>
      </c>
      <c r="AG30" s="8">
        <v>608802.28304346162</v>
      </c>
      <c r="AH30" s="8">
        <v>591610.11322988744</v>
      </c>
      <c r="AI30" s="8">
        <v>573179.9794516546</v>
      </c>
      <c r="AJ30" s="8">
        <v>558092.9999785322</v>
      </c>
      <c r="AK30" s="8">
        <v>542006.91996314912</v>
      </c>
      <c r="AL30" s="8">
        <v>526298.37517528562</v>
      </c>
      <c r="AM30" s="8">
        <v>513783.59089696861</v>
      </c>
    </row>
    <row r="31" spans="1:39" s="10" customFormat="1" x14ac:dyDescent="0.8">
      <c r="A31" s="3"/>
      <c r="C31" s="7" t="s">
        <v>26</v>
      </c>
      <c r="D31" s="7" t="s">
        <v>1</v>
      </c>
      <c r="E31" s="7" t="s">
        <v>20</v>
      </c>
      <c r="F31" s="8">
        <v>244626.33705685791</v>
      </c>
      <c r="G31" s="8">
        <v>244118.57320474394</v>
      </c>
      <c r="H31" s="8">
        <v>243585.71075917943</v>
      </c>
      <c r="I31" s="8">
        <v>241959.78912355742</v>
      </c>
      <c r="J31" s="8">
        <v>241016.36581699067</v>
      </c>
      <c r="K31" s="8">
        <v>240000.93464581447</v>
      </c>
      <c r="L31" s="8">
        <v>238920.4401977704</v>
      </c>
      <c r="M31" s="8">
        <v>237781.76527944702</v>
      </c>
      <c r="N31" s="8">
        <v>236591.12275805394</v>
      </c>
      <c r="O31" s="8">
        <v>235353.55938153557</v>
      </c>
      <c r="P31" s="8">
        <v>234072.75112850204</v>
      </c>
      <c r="Q31" s="8">
        <v>232751.11518656867</v>
      </c>
      <c r="R31" s="8">
        <v>231390.04935432458</v>
      </c>
      <c r="S31" s="8">
        <v>229990.26025370843</v>
      </c>
      <c r="T31" s="8">
        <v>228552.28074716576</v>
      </c>
      <c r="U31" s="8">
        <v>227076.93908828049</v>
      </c>
      <c r="V31" s="8">
        <v>225565.57129448862</v>
      </c>
      <c r="W31" s="8">
        <v>224020.00184046777</v>
      </c>
      <c r="X31" s="8">
        <v>222442.45870905209</v>
      </c>
      <c r="Y31" s="8">
        <v>220834.02113975986</v>
      </c>
      <c r="Z31" s="8">
        <v>219197.29745564886</v>
      </c>
      <c r="AA31" s="8">
        <v>217535.03691803257</v>
      </c>
      <c r="AB31" s="8">
        <v>215850.24749680285</v>
      </c>
      <c r="AC31" s="8">
        <v>214146.13022795529</v>
      </c>
      <c r="AD31" s="8">
        <v>212426.16609333523</v>
      </c>
      <c r="AE31" s="8">
        <v>210694.12374328234</v>
      </c>
      <c r="AF31" s="8">
        <v>208953.88766779841</v>
      </c>
      <c r="AG31" s="8">
        <v>207209.16859739201</v>
      </c>
      <c r="AH31" s="8">
        <v>205463.2332105338</v>
      </c>
      <c r="AI31" s="8">
        <v>203718.67438499333</v>
      </c>
      <c r="AJ31" s="8">
        <v>201977.34748602481</v>
      </c>
      <c r="AK31" s="8">
        <v>200240.31051587532</v>
      </c>
      <c r="AL31" s="8">
        <v>198507.74495668203</v>
      </c>
      <c r="AM31" s="8">
        <v>196778.96928509983</v>
      </c>
    </row>
    <row r="32" spans="1:39" s="10" customFormat="1" x14ac:dyDescent="0.8">
      <c r="A32" s="3"/>
      <c r="C32" s="4"/>
      <c r="D32" s="5"/>
      <c r="E32" s="6"/>
      <c r="F32" s="15">
        <v>2017</v>
      </c>
      <c r="G32" s="15">
        <v>2018</v>
      </c>
      <c r="H32" s="15">
        <v>2019</v>
      </c>
      <c r="I32" s="15">
        <v>2020</v>
      </c>
      <c r="J32" s="15">
        <v>2021</v>
      </c>
      <c r="K32" s="15">
        <v>2022</v>
      </c>
      <c r="L32" s="15">
        <v>2023</v>
      </c>
      <c r="M32" s="15">
        <v>2024</v>
      </c>
      <c r="N32" s="15">
        <v>2025</v>
      </c>
      <c r="O32" s="15">
        <v>2026</v>
      </c>
      <c r="P32" s="15">
        <v>2027</v>
      </c>
      <c r="Q32" s="15">
        <v>2028</v>
      </c>
      <c r="R32" s="15">
        <v>2029</v>
      </c>
      <c r="S32" s="15">
        <v>2030</v>
      </c>
      <c r="T32" s="15">
        <v>2031</v>
      </c>
      <c r="U32" s="15">
        <v>2032</v>
      </c>
      <c r="V32" s="15">
        <v>2033</v>
      </c>
      <c r="W32" s="15">
        <v>2034</v>
      </c>
      <c r="X32" s="15">
        <v>2035</v>
      </c>
      <c r="Y32" s="15">
        <v>2036</v>
      </c>
      <c r="Z32" s="15">
        <v>2037</v>
      </c>
      <c r="AA32" s="15">
        <v>2038</v>
      </c>
      <c r="AB32" s="15">
        <v>2039</v>
      </c>
      <c r="AC32" s="15">
        <v>2040</v>
      </c>
      <c r="AD32" s="15">
        <v>2041</v>
      </c>
      <c r="AE32" s="15">
        <v>2042</v>
      </c>
      <c r="AF32" s="15">
        <v>2043</v>
      </c>
      <c r="AG32" s="15">
        <v>2044</v>
      </c>
      <c r="AH32" s="15">
        <v>2045</v>
      </c>
      <c r="AI32" s="15">
        <v>2046</v>
      </c>
      <c r="AJ32" s="15">
        <v>2047</v>
      </c>
      <c r="AK32" s="15">
        <v>2048</v>
      </c>
      <c r="AL32" s="15">
        <v>2049</v>
      </c>
      <c r="AM32" s="15">
        <v>2050</v>
      </c>
    </row>
    <row r="33" spans="1:39" s="10" customFormat="1" x14ac:dyDescent="0.8">
      <c r="A33" s="3"/>
      <c r="C33" s="7" t="s">
        <v>22</v>
      </c>
      <c r="D33" s="7" t="s">
        <v>0</v>
      </c>
      <c r="E33" s="7" t="s">
        <v>11</v>
      </c>
      <c r="F33" s="8">
        <v>6195491.9721514871</v>
      </c>
      <c r="G33" s="8">
        <v>5989860.0389097659</v>
      </c>
      <c r="H33" s="8">
        <v>5809572.5972230509</v>
      </c>
      <c r="I33" s="8">
        <v>5572470.3972316189</v>
      </c>
      <c r="J33" s="8">
        <v>5345818.0588111691</v>
      </c>
      <c r="K33" s="8">
        <v>5134869.7599559752</v>
      </c>
      <c r="L33" s="8">
        <v>4924827.8273901595</v>
      </c>
      <c r="M33" s="8">
        <v>4729034.1677100156</v>
      </c>
      <c r="N33" s="8">
        <v>4508691.0036728634</v>
      </c>
      <c r="O33" s="8">
        <v>4303948.481714013</v>
      </c>
      <c r="P33" s="8">
        <v>4100942.9123015641</v>
      </c>
      <c r="Q33" s="8">
        <v>3910686.4757074062</v>
      </c>
      <c r="R33" s="8">
        <v>3700668.499187741</v>
      </c>
      <c r="S33" s="8">
        <v>3503611.9850917906</v>
      </c>
      <c r="T33" s="8">
        <v>3304035.5331632011</v>
      </c>
      <c r="U33" s="8">
        <v>3126766.0686985697</v>
      </c>
      <c r="V33" s="8">
        <v>2926237.2564485492</v>
      </c>
      <c r="W33" s="8">
        <v>2736967.1175861685</v>
      </c>
      <c r="X33" s="8">
        <v>2550466.5719471555</v>
      </c>
      <c r="Y33" s="8">
        <v>2373411.8722368856</v>
      </c>
      <c r="Z33" s="8">
        <v>2186112.5453964826</v>
      </c>
      <c r="AA33" s="8">
        <v>2008440.5852464666</v>
      </c>
      <c r="AB33" s="8">
        <v>1833883.1056625224</v>
      </c>
      <c r="AC33" s="8">
        <v>1667204.5211441903</v>
      </c>
      <c r="AD33" s="8">
        <v>1494403.1185188396</v>
      </c>
      <c r="AE33" s="8">
        <v>1329607.2342642939</v>
      </c>
      <c r="AF33" s="8">
        <v>1168176.0664542459</v>
      </c>
      <c r="AG33" s="8">
        <v>1010146.3527527562</v>
      </c>
      <c r="AH33" s="8">
        <v>857996.41564909078</v>
      </c>
      <c r="AI33" s="8">
        <v>704375.40718967293</v>
      </c>
      <c r="AJ33" s="8">
        <v>556648.63974862685</v>
      </c>
      <c r="AK33" s="8">
        <v>412357.0673777468</v>
      </c>
      <c r="AL33" s="8">
        <v>272282.00904093782</v>
      </c>
      <c r="AM33" s="8">
        <v>0</v>
      </c>
    </row>
    <row r="34" spans="1:39" s="10" customFormat="1" x14ac:dyDescent="0.8">
      <c r="A34" s="3"/>
      <c r="C34" s="7" t="s">
        <v>22</v>
      </c>
      <c r="D34" s="7" t="s">
        <v>0</v>
      </c>
      <c r="E34" s="7" t="s">
        <v>21</v>
      </c>
      <c r="F34" s="8">
        <v>752386.99190832186</v>
      </c>
      <c r="G34" s="8">
        <v>719741.75378584617</v>
      </c>
      <c r="H34" s="8">
        <v>692797.52971865493</v>
      </c>
      <c r="I34" s="8">
        <v>660990.08501219517</v>
      </c>
      <c r="J34" s="8">
        <v>637063.44100377441</v>
      </c>
      <c r="K34" s="8">
        <v>615461.73425837082</v>
      </c>
      <c r="L34" s="8">
        <v>593881.00031741709</v>
      </c>
      <c r="M34" s="8">
        <v>573804.82525993581</v>
      </c>
      <c r="N34" s="8">
        <v>550638.34119697835</v>
      </c>
      <c r="O34" s="8">
        <v>528604.81801183429</v>
      </c>
      <c r="P34" s="8">
        <v>506613.85931371758</v>
      </c>
      <c r="Q34" s="8">
        <v>485975.63769649761</v>
      </c>
      <c r="R34" s="8">
        <v>462811.52056620707</v>
      </c>
      <c r="S34" s="8">
        <v>441020.84034537565</v>
      </c>
      <c r="T34" s="8">
        <v>446581.11401910969</v>
      </c>
      <c r="U34" s="8">
        <v>440799.77101227775</v>
      </c>
      <c r="V34" s="8">
        <v>426999.05061672442</v>
      </c>
      <c r="W34" s="8">
        <v>414168.85042891314</v>
      </c>
      <c r="X34" s="8">
        <v>400173.003049861</v>
      </c>
      <c r="Y34" s="8">
        <v>386304.50345949322</v>
      </c>
      <c r="Z34" s="8">
        <v>367717.00548832648</v>
      </c>
      <c r="AA34" s="8">
        <v>349605.30695812538</v>
      </c>
      <c r="AB34" s="8">
        <v>330410.16688810493</v>
      </c>
      <c r="AC34" s="8">
        <v>311089.29691745673</v>
      </c>
      <c r="AD34" s="8">
        <v>287974.18600479316</v>
      </c>
      <c r="AE34" s="8">
        <v>264920.42294651287</v>
      </c>
      <c r="AF34" s="8">
        <v>240599.24648685861</v>
      </c>
      <c r="AG34" s="8">
        <v>214907.6549412637</v>
      </c>
      <c r="AH34" s="8">
        <v>188632.70821534446</v>
      </c>
      <c r="AI34" s="8">
        <v>159485.30644023942</v>
      </c>
      <c r="AJ34" s="8">
        <v>129676.76100441853</v>
      </c>
      <c r="AK34" s="8">
        <v>98757.392723130819</v>
      </c>
      <c r="AL34" s="8">
        <v>66999.49170396103</v>
      </c>
      <c r="AM34" s="8">
        <v>0</v>
      </c>
    </row>
    <row r="35" spans="1:39" s="10" customFormat="1" x14ac:dyDescent="0.8">
      <c r="A35" s="3"/>
      <c r="C35" s="7" t="s">
        <v>22</v>
      </c>
      <c r="D35" s="7" t="s">
        <v>0</v>
      </c>
      <c r="E35" s="7" t="s">
        <v>32</v>
      </c>
      <c r="F35" s="8">
        <v>12497833.873804223</v>
      </c>
      <c r="G35" s="8">
        <v>12519532.121100675</v>
      </c>
      <c r="H35" s="8">
        <v>12742268.965274084</v>
      </c>
      <c r="I35" s="8">
        <v>12445742.731752947</v>
      </c>
      <c r="J35" s="8">
        <v>12468452.39487887</v>
      </c>
      <c r="K35" s="8">
        <v>12454963.915022476</v>
      </c>
      <c r="L35" s="8">
        <v>12524799.30834941</v>
      </c>
      <c r="M35" s="8">
        <v>12668784.60429427</v>
      </c>
      <c r="N35" s="8">
        <v>12686480.011352118</v>
      </c>
      <c r="O35" s="8">
        <v>12716893.925383234</v>
      </c>
      <c r="P35" s="8">
        <v>12717020.180956369</v>
      </c>
      <c r="Q35" s="8">
        <v>12737202.916470118</v>
      </c>
      <c r="R35" s="8">
        <v>12735720.049502991</v>
      </c>
      <c r="S35" s="8">
        <v>12699169.46492259</v>
      </c>
      <c r="T35" s="8">
        <v>12488748.545929888</v>
      </c>
      <c r="U35" s="8">
        <v>12252327.43266549</v>
      </c>
      <c r="V35" s="8">
        <v>11967872.211379766</v>
      </c>
      <c r="W35" s="8">
        <v>11666177.35870924</v>
      </c>
      <c r="X35" s="8">
        <v>10050736.393047752</v>
      </c>
      <c r="Y35" s="8">
        <v>9791683.8450653944</v>
      </c>
      <c r="Z35" s="8">
        <v>9506023.9668378793</v>
      </c>
      <c r="AA35" s="8">
        <v>9228531.0078777205</v>
      </c>
      <c r="AB35" s="8">
        <v>8917678.1354196575</v>
      </c>
      <c r="AC35" s="8">
        <v>8845795.4908503518</v>
      </c>
      <c r="AD35" s="8">
        <v>8533714.5013087634</v>
      </c>
      <c r="AE35" s="8">
        <v>8257742.0262631597</v>
      </c>
      <c r="AF35" s="8">
        <v>7920580.049794686</v>
      </c>
      <c r="AG35" s="8">
        <v>7539175.4279721426</v>
      </c>
      <c r="AH35" s="8">
        <v>7236134.6268823715</v>
      </c>
      <c r="AI35" s="8">
        <v>6922031.7628028272</v>
      </c>
      <c r="AJ35" s="8">
        <v>6569357.8807110554</v>
      </c>
      <c r="AK35" s="8">
        <v>6237419.8754038252</v>
      </c>
      <c r="AL35" s="8">
        <v>5927863.9298653081</v>
      </c>
      <c r="AM35" s="8">
        <v>5655914.8926400281</v>
      </c>
    </row>
    <row r="36" spans="1:39" s="10" customFormat="1" x14ac:dyDescent="0.8">
      <c r="A36" s="3"/>
      <c r="C36" s="7" t="s">
        <v>22</v>
      </c>
      <c r="D36" s="7" t="s">
        <v>0</v>
      </c>
      <c r="E36" s="7" t="s">
        <v>12</v>
      </c>
      <c r="F36" s="8">
        <v>165937.90181959502</v>
      </c>
      <c r="G36" s="8">
        <v>165593.46928933953</v>
      </c>
      <c r="H36" s="8">
        <v>165232.01157698012</v>
      </c>
      <c r="I36" s="8">
        <v>164129.09670696146</v>
      </c>
      <c r="J36" s="8">
        <v>163489.1423753761</v>
      </c>
      <c r="K36" s="8">
        <v>162800.34279633476</v>
      </c>
      <c r="L36" s="8">
        <v>162067.40870676257</v>
      </c>
      <c r="M36" s="8">
        <v>161295.00893544412</v>
      </c>
      <c r="N36" s="8">
        <v>160487.35786976494</v>
      </c>
      <c r="O36" s="8">
        <v>159647.87888095723</v>
      </c>
      <c r="P36" s="8">
        <v>158779.06550338454</v>
      </c>
      <c r="Q36" s="8">
        <v>157882.55739304639</v>
      </c>
      <c r="R36" s="8">
        <v>156959.30272162304</v>
      </c>
      <c r="S36" s="8">
        <v>156009.78081347217</v>
      </c>
      <c r="T36" s="8">
        <v>155034.35312630614</v>
      </c>
      <c r="U36" s="8">
        <v>154033.58149113442</v>
      </c>
      <c r="V36" s="8">
        <v>153008.37217149668</v>
      </c>
      <c r="W36" s="8">
        <v>151959.96276716888</v>
      </c>
      <c r="X36" s="8">
        <v>150889.86459047016</v>
      </c>
      <c r="Y36" s="8">
        <v>149798.8097242309</v>
      </c>
      <c r="Z36" s="8">
        <v>148688.56747776057</v>
      </c>
      <c r="AA36" s="8">
        <v>147561.00276331426</v>
      </c>
      <c r="AB36" s="8">
        <v>146418.15598348566</v>
      </c>
      <c r="AC36" s="8">
        <v>145262.19850380759</v>
      </c>
      <c r="AD36" s="8">
        <v>144095.49158607508</v>
      </c>
      <c r="AE36" s="8">
        <v>142920.59162686241</v>
      </c>
      <c r="AF36" s="8">
        <v>141740.13360050748</v>
      </c>
      <c r="AG36" s="8">
        <v>140556.63461470295</v>
      </c>
      <c r="AH36" s="8">
        <v>139372.31056238106</v>
      </c>
      <c r="AI36" s="8">
        <v>138188.92027581614</v>
      </c>
      <c r="AJ36" s="8">
        <v>137007.7223088544</v>
      </c>
      <c r="AK36" s="8">
        <v>135829.43433840302</v>
      </c>
      <c r="AL36" s="8">
        <v>134654.17946962494</v>
      </c>
      <c r="AM36" s="8">
        <v>133481.49540334457</v>
      </c>
    </row>
    <row r="37" spans="1:39" s="10" customFormat="1" x14ac:dyDescent="0.8">
      <c r="A37" s="3"/>
      <c r="C37" s="7" t="s">
        <v>22</v>
      </c>
      <c r="D37" s="7" t="s">
        <v>0</v>
      </c>
      <c r="E37" s="22" t="s">
        <v>13</v>
      </c>
      <c r="F37" s="8">
        <v>139946.26331972159</v>
      </c>
      <c r="G37" s="8">
        <v>134348.41278693272</v>
      </c>
      <c r="H37" s="8">
        <v>134348.41278693272</v>
      </c>
      <c r="I37" s="8">
        <v>133477.76194376519</v>
      </c>
      <c r="J37" s="8">
        <v>132223.9237248626</v>
      </c>
      <c r="K37" s="8">
        <v>131296.05954025316</v>
      </c>
      <c r="L37" s="8">
        <v>130332.30248991304</v>
      </c>
      <c r="M37" s="8">
        <v>129695.8328425684</v>
      </c>
      <c r="N37" s="8">
        <v>128311.92811372943</v>
      </c>
      <c r="O37" s="8">
        <v>127261.52227729083</v>
      </c>
      <c r="P37" s="8">
        <v>126187.25993344857</v>
      </c>
      <c r="Q37" s="8">
        <v>125442.25452041514</v>
      </c>
      <c r="R37" s="8">
        <v>123971.93723804796</v>
      </c>
      <c r="S37" s="8">
        <v>122832.03781300729</v>
      </c>
      <c r="T37" s="8">
        <v>122064.04897327506</v>
      </c>
      <c r="U37" s="8">
        <v>121608.3692476804</v>
      </c>
      <c r="V37" s="8">
        <v>120468.92225780884</v>
      </c>
      <c r="W37" s="8">
        <v>119643.47232175728</v>
      </c>
      <c r="X37" s="8">
        <v>118800.94604540124</v>
      </c>
      <c r="Y37" s="8">
        <v>118265.04837099943</v>
      </c>
      <c r="Z37" s="8">
        <v>117067.78669618527</v>
      </c>
      <c r="AA37" s="8">
        <v>116180.01497495535</v>
      </c>
      <c r="AB37" s="8">
        <v>115280.21114123146</v>
      </c>
      <c r="AC37" s="8">
        <v>114683.42748621749</v>
      </c>
      <c r="AD37" s="8">
        <v>113451.49502098536</v>
      </c>
      <c r="AE37" s="8">
        <v>112526.45458144354</v>
      </c>
      <c r="AF37" s="8">
        <v>111597.03807836381</v>
      </c>
      <c r="AG37" s="8">
        <v>110665.22731997422</v>
      </c>
      <c r="AH37" s="8">
        <v>110033.40467512231</v>
      </c>
      <c r="AI37" s="8">
        <v>108801.04178181058</v>
      </c>
      <c r="AJ37" s="8">
        <v>107871.04269722779</v>
      </c>
      <c r="AK37" s="8">
        <v>106943.33475618446</v>
      </c>
      <c r="AL37" s="8">
        <v>106308.47519849474</v>
      </c>
      <c r="AM37" s="8">
        <v>105094.71909535899</v>
      </c>
    </row>
    <row r="38" spans="1:39" s="10" customFormat="1" x14ac:dyDescent="0.8">
      <c r="A38" s="3"/>
      <c r="C38" s="7" t="s">
        <v>22</v>
      </c>
      <c r="D38" s="7" t="s">
        <v>0</v>
      </c>
      <c r="E38" s="22" t="s">
        <v>14</v>
      </c>
      <c r="F38" s="8">
        <v>42852.116284882904</v>
      </c>
      <c r="G38" s="8">
        <v>42852.116284882904</v>
      </c>
      <c r="H38" s="8">
        <v>42852.116284882904</v>
      </c>
      <c r="I38" s="8">
        <v>42852.116284882904</v>
      </c>
      <c r="J38" s="8">
        <v>42852.116284882904</v>
      </c>
      <c r="K38" s="8">
        <v>42852.116284882904</v>
      </c>
      <c r="L38" s="8">
        <v>42852.116284882904</v>
      </c>
      <c r="M38" s="8">
        <v>42852.116284882904</v>
      </c>
      <c r="N38" s="8">
        <v>42852.116284882904</v>
      </c>
      <c r="O38" s="8">
        <v>42852.116284882904</v>
      </c>
      <c r="P38" s="8">
        <v>42852.116284882904</v>
      </c>
      <c r="Q38" s="8">
        <v>42852.116284882904</v>
      </c>
      <c r="R38" s="8">
        <v>42852.116284882904</v>
      </c>
      <c r="S38" s="8">
        <v>42852.116284882904</v>
      </c>
      <c r="T38" s="8">
        <v>42852.116284882904</v>
      </c>
      <c r="U38" s="8">
        <v>42852.116284882904</v>
      </c>
      <c r="V38" s="8">
        <v>42852.116284882904</v>
      </c>
      <c r="W38" s="8">
        <v>42852.116284882904</v>
      </c>
      <c r="X38" s="8">
        <v>42852.116284882904</v>
      </c>
      <c r="Y38" s="8">
        <v>42852.116284882904</v>
      </c>
      <c r="Z38" s="8">
        <v>42852.116284882904</v>
      </c>
      <c r="AA38" s="8">
        <v>42852.116284882904</v>
      </c>
      <c r="AB38" s="8">
        <v>42852.116284882904</v>
      </c>
      <c r="AC38" s="8">
        <v>42852.116284882904</v>
      </c>
      <c r="AD38" s="8">
        <v>42852.116284882904</v>
      </c>
      <c r="AE38" s="8">
        <v>42852.116284882904</v>
      </c>
      <c r="AF38" s="8">
        <v>42852.116284882904</v>
      </c>
      <c r="AG38" s="8">
        <v>42852.116284882904</v>
      </c>
      <c r="AH38" s="8">
        <v>42852.116284882904</v>
      </c>
      <c r="AI38" s="8">
        <v>42852.116284882904</v>
      </c>
      <c r="AJ38" s="8">
        <v>42852.116284882904</v>
      </c>
      <c r="AK38" s="8">
        <v>42852.116284882904</v>
      </c>
      <c r="AL38" s="8">
        <v>42852.116284882904</v>
      </c>
      <c r="AM38" s="8">
        <v>42852.116284882904</v>
      </c>
    </row>
    <row r="39" spans="1:39" s="10" customFormat="1" x14ac:dyDescent="0.8">
      <c r="A39" s="3"/>
      <c r="C39" s="7" t="s">
        <v>22</v>
      </c>
      <c r="D39" s="7" t="s">
        <v>0</v>
      </c>
      <c r="E39" s="7" t="s">
        <v>15</v>
      </c>
      <c r="F39" s="8">
        <v>372301.63876072306</v>
      </c>
      <c r="G39" s="8">
        <v>357117.75670365745</v>
      </c>
      <c r="H39" s="8">
        <v>340990.19914811116</v>
      </c>
      <c r="I39" s="8">
        <v>330706.94898872235</v>
      </c>
      <c r="J39" s="8">
        <v>334531.81506690138</v>
      </c>
      <c r="K39" s="8">
        <v>339789.88228648866</v>
      </c>
      <c r="L39" s="8">
        <v>345054.85839022865</v>
      </c>
      <c r="M39" s="8">
        <v>351873.64165969455</v>
      </c>
      <c r="N39" s="8">
        <v>355790.54482648009</v>
      </c>
      <c r="O39" s="8">
        <v>360297.01070275629</v>
      </c>
      <c r="P39" s="8">
        <v>364885.16459203471</v>
      </c>
      <c r="Q39" s="8">
        <v>371057.77055183501</v>
      </c>
      <c r="R39" s="8">
        <v>374375.64434253285</v>
      </c>
      <c r="S39" s="8">
        <v>379318.77673858101</v>
      </c>
      <c r="T39" s="8">
        <v>463369.20806378091</v>
      </c>
      <c r="U39" s="8">
        <v>523900.42005163856</v>
      </c>
      <c r="V39" s="8">
        <v>569184.76909564401</v>
      </c>
      <c r="W39" s="8">
        <v>619759.85566382529</v>
      </c>
      <c r="X39" s="8">
        <v>670486.20458126545</v>
      </c>
      <c r="Y39" s="8">
        <v>725499.81979458535</v>
      </c>
      <c r="Z39" s="8">
        <v>770335.75100452313</v>
      </c>
      <c r="AA39" s="8">
        <v>820391.44648935273</v>
      </c>
      <c r="AB39" s="8">
        <v>870550.98618205148</v>
      </c>
      <c r="AC39" s="8">
        <v>925904.51383668149</v>
      </c>
      <c r="AD39" s="8">
        <v>970828.8178269784</v>
      </c>
      <c r="AE39" s="8">
        <v>1020904.1741890431</v>
      </c>
      <c r="AF39" s="8">
        <v>1070923.1194199929</v>
      </c>
      <c r="AG39" s="8">
        <v>1120942.6666608115</v>
      </c>
      <c r="AH39" s="8">
        <v>1175460.5551008056</v>
      </c>
      <c r="AI39" s="8">
        <v>1216391.8858717075</v>
      </c>
      <c r="AJ39" s="8">
        <v>1260184.173320424</v>
      </c>
      <c r="AK39" s="8">
        <v>1302541.1549812716</v>
      </c>
      <c r="AL39" s="8">
        <v>1348340.0854820318</v>
      </c>
      <c r="AM39" s="8">
        <v>1382670.5060991412</v>
      </c>
    </row>
    <row r="40" spans="1:39" s="10" customFormat="1" x14ac:dyDescent="0.8">
      <c r="A40" s="3"/>
      <c r="C40" s="7" t="s">
        <v>22</v>
      </c>
      <c r="D40" s="7" t="s">
        <v>0</v>
      </c>
      <c r="E40" s="7" t="s">
        <v>16</v>
      </c>
      <c r="F40" s="8">
        <v>1209227.3769274198</v>
      </c>
      <c r="G40" s="8">
        <v>1206508.5838061708</v>
      </c>
      <c r="H40" s="8">
        <v>1222715.4155289407</v>
      </c>
      <c r="I40" s="8">
        <v>1208636.7364218067</v>
      </c>
      <c r="J40" s="8">
        <v>1195267.8374552666</v>
      </c>
      <c r="K40" s="8">
        <v>1184816.0260557607</v>
      </c>
      <c r="L40" s="8">
        <v>1174039.7682835055</v>
      </c>
      <c r="M40" s="8">
        <v>1166221.9594560964</v>
      </c>
      <c r="N40" s="8">
        <v>1151677.3503169096</v>
      </c>
      <c r="O40" s="8">
        <v>1140360.8594184206</v>
      </c>
      <c r="P40" s="8">
        <v>1128828.9703461905</v>
      </c>
      <c r="Q40" s="8">
        <v>1120269.9113025907</v>
      </c>
      <c r="R40" s="8">
        <v>1105162.0792385405</v>
      </c>
      <c r="S40" s="8">
        <v>1093037.5591000509</v>
      </c>
      <c r="T40" s="8">
        <v>1071073.0451798528</v>
      </c>
      <c r="U40" s="8">
        <v>1050892.9178617692</v>
      </c>
      <c r="V40" s="8">
        <v>1023990.3610190729</v>
      </c>
      <c r="W40" s="8">
        <v>999005.05497097888</v>
      </c>
      <c r="X40" s="8">
        <v>973918.23835695174</v>
      </c>
      <c r="Y40" s="8">
        <v>950977.4205123391</v>
      </c>
      <c r="Z40" s="8">
        <v>924056.71794545907</v>
      </c>
      <c r="AA40" s="8">
        <v>899017.81358945742</v>
      </c>
      <c r="AB40" s="8">
        <v>873919.52590861579</v>
      </c>
      <c r="AC40" s="8">
        <v>850644.71087265946</v>
      </c>
      <c r="AD40" s="8">
        <v>823672.65979854262</v>
      </c>
      <c r="AE40" s="8">
        <v>798562.35708775232</v>
      </c>
      <c r="AF40" s="8">
        <v>773454.23225871299</v>
      </c>
      <c r="AG40" s="8">
        <v>748323.05426468491</v>
      </c>
      <c r="AH40" s="8">
        <v>725103.74942755396</v>
      </c>
      <c r="AI40" s="8">
        <v>698226.48900807335</v>
      </c>
      <c r="AJ40" s="8">
        <v>673196.9641968091</v>
      </c>
      <c r="AK40" s="8">
        <v>648158.2978265672</v>
      </c>
      <c r="AL40" s="8">
        <v>624997.63241616485</v>
      </c>
      <c r="AM40" s="8">
        <v>598334.42553068791</v>
      </c>
    </row>
    <row r="41" spans="1:39" s="10" customFormat="1" x14ac:dyDescent="0.8">
      <c r="A41" s="3"/>
      <c r="C41" s="7" t="s">
        <v>22</v>
      </c>
      <c r="D41" s="7" t="s">
        <v>0</v>
      </c>
      <c r="E41" s="7" t="s">
        <v>17</v>
      </c>
      <c r="F41" s="8">
        <v>1478680.3784504363</v>
      </c>
      <c r="G41" s="8">
        <v>1493551.9190220628</v>
      </c>
      <c r="H41" s="8">
        <v>1490643.7015177654</v>
      </c>
      <c r="I41" s="8">
        <v>1405863.2325605904</v>
      </c>
      <c r="J41" s="8">
        <v>1375765.4209857844</v>
      </c>
      <c r="K41" s="8">
        <v>1349375.5475294862</v>
      </c>
      <c r="L41" s="8">
        <v>1322532.0247781547</v>
      </c>
      <c r="M41" s="8">
        <v>1299832.8576180374</v>
      </c>
      <c r="N41" s="8">
        <v>1268091.2743539407</v>
      </c>
      <c r="O41" s="8">
        <v>1243425.1518197565</v>
      </c>
      <c r="P41" s="8">
        <v>1218461.0382985289</v>
      </c>
      <c r="Q41" s="8">
        <v>1197617.2755543424</v>
      </c>
      <c r="R41" s="8">
        <v>1167698.439153106</v>
      </c>
      <c r="S41" s="8">
        <v>1141914.4546305607</v>
      </c>
      <c r="T41" s="8">
        <v>1149990.2622956801</v>
      </c>
      <c r="U41" s="8">
        <v>1160058.7798411662</v>
      </c>
      <c r="V41" s="8">
        <v>1120513.973623056</v>
      </c>
      <c r="W41" s="8">
        <v>1088697.1883160465</v>
      </c>
      <c r="X41" s="8">
        <v>1056649.5579769937</v>
      </c>
      <c r="Y41" s="8">
        <v>1011983.787717368</v>
      </c>
      <c r="Z41" s="8">
        <v>958377.42531997827</v>
      </c>
      <c r="AA41" s="8">
        <v>908954.87613892171</v>
      </c>
      <c r="AB41" s="8">
        <v>859369.67188396188</v>
      </c>
      <c r="AC41" s="8">
        <v>813880.81975229376</v>
      </c>
      <c r="AD41" s="8">
        <v>759805.76326809602</v>
      </c>
      <c r="AE41" s="8">
        <v>709879.40013630118</v>
      </c>
      <c r="AF41" s="8">
        <v>659893.87956739613</v>
      </c>
      <c r="AG41" s="8">
        <v>609875.99246480304</v>
      </c>
      <c r="AH41" s="8">
        <v>563913.46877425816</v>
      </c>
      <c r="AI41" s="8">
        <v>509832.59358522971</v>
      </c>
      <c r="AJ41" s="8">
        <v>459839.19743857504</v>
      </c>
      <c r="AK41" s="8">
        <v>409876.7739180426</v>
      </c>
      <c r="AL41" s="8">
        <v>363873.19598350464</v>
      </c>
      <c r="AM41" s="8">
        <v>310043.85508096957</v>
      </c>
    </row>
    <row r="42" spans="1:39" s="10" customFormat="1" x14ac:dyDescent="0.8">
      <c r="A42" s="3"/>
      <c r="C42" s="7" t="s">
        <v>22</v>
      </c>
      <c r="D42" s="7" t="s">
        <v>0</v>
      </c>
      <c r="E42" s="7" t="s">
        <v>18</v>
      </c>
      <c r="F42" s="8">
        <v>7974.3124213633491</v>
      </c>
      <c r="G42" s="8">
        <v>7974.3124213633491</v>
      </c>
      <c r="H42" s="8">
        <v>7974.3124213633491</v>
      </c>
      <c r="I42" s="8">
        <v>7974.3124213633491</v>
      </c>
      <c r="J42" s="8">
        <v>7974.3124213633491</v>
      </c>
      <c r="K42" s="8">
        <v>7974.3124213633491</v>
      </c>
      <c r="L42" s="8">
        <v>7974.3124213633491</v>
      </c>
      <c r="M42" s="8">
        <v>7974.3124213633491</v>
      </c>
      <c r="N42" s="8">
        <v>7974.3124213633491</v>
      </c>
      <c r="O42" s="8">
        <v>7974.3124213633491</v>
      </c>
      <c r="P42" s="8">
        <v>7974.3124213633491</v>
      </c>
      <c r="Q42" s="8">
        <v>7974.3124213633491</v>
      </c>
      <c r="R42" s="8">
        <v>7974.3124213633491</v>
      </c>
      <c r="S42" s="8">
        <v>7974.3124213633491</v>
      </c>
      <c r="T42" s="8">
        <v>7974.3124213633491</v>
      </c>
      <c r="U42" s="8">
        <v>7974.3124213633491</v>
      </c>
      <c r="V42" s="8">
        <v>7974.3124213633491</v>
      </c>
      <c r="W42" s="8">
        <v>7974.3124213633491</v>
      </c>
      <c r="X42" s="8">
        <v>7974.3124213633491</v>
      </c>
      <c r="Y42" s="8">
        <v>7974.3124213633491</v>
      </c>
      <c r="Z42" s="8">
        <v>7974.3124213633491</v>
      </c>
      <c r="AA42" s="8">
        <v>7974.3124213633491</v>
      </c>
      <c r="AB42" s="8">
        <v>7974.3124213633491</v>
      </c>
      <c r="AC42" s="8">
        <v>7974.3124213633491</v>
      </c>
      <c r="AD42" s="8">
        <v>7974.3124213633491</v>
      </c>
      <c r="AE42" s="8">
        <v>7974.3124213633491</v>
      </c>
      <c r="AF42" s="8">
        <v>7974.3124213633491</v>
      </c>
      <c r="AG42" s="8">
        <v>7974.3124213633491</v>
      </c>
      <c r="AH42" s="8">
        <v>7974.3124213633491</v>
      </c>
      <c r="AI42" s="8">
        <v>7974.3124213633491</v>
      </c>
      <c r="AJ42" s="8">
        <v>7974.3124213633491</v>
      </c>
      <c r="AK42" s="8">
        <v>7974.3124213633491</v>
      </c>
      <c r="AL42" s="8">
        <v>7974.3124213633491</v>
      </c>
      <c r="AM42" s="8">
        <v>7974.3124213633491</v>
      </c>
    </row>
    <row r="43" spans="1:39" s="10" customFormat="1" x14ac:dyDescent="0.8">
      <c r="A43" s="3"/>
      <c r="C43" s="7" t="s">
        <v>22</v>
      </c>
      <c r="D43" s="7" t="s">
        <v>0</v>
      </c>
      <c r="E43" s="7" t="s">
        <v>19</v>
      </c>
      <c r="F43" s="8">
        <v>331146.43350723683</v>
      </c>
      <c r="G43" s="8">
        <v>330883.70379964955</v>
      </c>
      <c r="H43" s="8">
        <v>328803.18615508016</v>
      </c>
      <c r="I43" s="8">
        <v>323431.47134272842</v>
      </c>
      <c r="J43" s="8">
        <v>318361.17729008384</v>
      </c>
      <c r="K43" s="8">
        <v>314042.92923518177</v>
      </c>
      <c r="L43" s="8">
        <v>309640.97247857729</v>
      </c>
      <c r="M43" s="8">
        <v>306002.30956966797</v>
      </c>
      <c r="N43" s="8">
        <v>300628.67672085518</v>
      </c>
      <c r="O43" s="8">
        <v>297960.9427776279</v>
      </c>
      <c r="P43" s="8">
        <v>295237.63993135688</v>
      </c>
      <c r="Q43" s="8">
        <v>293281.27443073352</v>
      </c>
      <c r="R43" s="8">
        <v>289635.44180646603</v>
      </c>
      <c r="S43" s="8">
        <v>286759.25067108084</v>
      </c>
      <c r="T43" s="8">
        <v>282495.30306732515</v>
      </c>
      <c r="U43" s="8">
        <v>279400.08873852488</v>
      </c>
      <c r="V43" s="8">
        <v>274224.42934062425</v>
      </c>
      <c r="W43" s="8">
        <v>269681.06979863491</v>
      </c>
      <c r="X43" s="8">
        <v>265105.21287689381</v>
      </c>
      <c r="Y43" s="8">
        <v>261336.3759743573</v>
      </c>
      <c r="Z43" s="8">
        <v>256245.59738682111</v>
      </c>
      <c r="AA43" s="8">
        <v>251775.66034055504</v>
      </c>
      <c r="AB43" s="8">
        <v>247283.17129596343</v>
      </c>
      <c r="AC43" s="8">
        <v>243396.36125761512</v>
      </c>
      <c r="AD43" s="8">
        <v>238254.37503831825</v>
      </c>
      <c r="AE43" s="8">
        <v>233727.52959253459</v>
      </c>
      <c r="AF43" s="8">
        <v>229195.21686752135</v>
      </c>
      <c r="AG43" s="8">
        <v>224657.12402892587</v>
      </c>
      <c r="AH43" s="8">
        <v>220730.9170215668</v>
      </c>
      <c r="AI43" s="8">
        <v>215599.27199146751</v>
      </c>
      <c r="AJ43" s="8">
        <v>211075.23927253619</v>
      </c>
      <c r="AK43" s="8">
        <v>206553.14864239047</v>
      </c>
      <c r="AL43" s="8">
        <v>202629.71876468515</v>
      </c>
      <c r="AM43" s="8">
        <v>197547.00767677717</v>
      </c>
    </row>
    <row r="44" spans="1:39" s="10" customFormat="1" x14ac:dyDescent="0.8">
      <c r="A44" s="3"/>
      <c r="C44" s="7" t="s">
        <v>22</v>
      </c>
      <c r="D44" s="7" t="s">
        <v>0</v>
      </c>
      <c r="E44" s="7" t="s">
        <v>33</v>
      </c>
      <c r="F44" s="8">
        <v>2144988.1344626071</v>
      </c>
      <c r="G44" s="8">
        <v>2099614.5199849564</v>
      </c>
      <c r="H44" s="8">
        <v>2063350.0711810593</v>
      </c>
      <c r="I44" s="8">
        <v>2039865.134905871</v>
      </c>
      <c r="J44" s="8">
        <v>1983844.1675596477</v>
      </c>
      <c r="K44" s="8">
        <v>1945694.1619509007</v>
      </c>
      <c r="L44" s="8">
        <v>1908401.1703551139</v>
      </c>
      <c r="M44" s="8">
        <v>1871562.2978774768</v>
      </c>
      <c r="N44" s="8">
        <v>1838405.0919997899</v>
      </c>
      <c r="O44" s="8">
        <v>1801975.8124157272</v>
      </c>
      <c r="P44" s="8">
        <v>1772097.3627821538</v>
      </c>
      <c r="Q44" s="8">
        <v>1736866.3112144922</v>
      </c>
      <c r="R44" s="8">
        <v>1707897.8098386454</v>
      </c>
      <c r="S44" s="8">
        <v>1681023.6380010662</v>
      </c>
      <c r="T44" s="8">
        <v>1621176.3267478768</v>
      </c>
      <c r="U44" s="8">
        <v>1559625.9532283545</v>
      </c>
      <c r="V44" s="8">
        <v>1499656.9387834107</v>
      </c>
      <c r="W44" s="8">
        <v>1433253.0909733674</v>
      </c>
      <c r="X44" s="8">
        <v>1373415.8985250164</v>
      </c>
      <c r="Y44" s="8">
        <v>1322704.1079167363</v>
      </c>
      <c r="Z44" s="8">
        <v>1266786.6718720293</v>
      </c>
      <c r="AA44" s="8">
        <v>1213758.8318651072</v>
      </c>
      <c r="AB44" s="8">
        <v>1152238.4721551426</v>
      </c>
      <c r="AC44" s="8">
        <v>1101854.3578973704</v>
      </c>
      <c r="AD44" s="8">
        <v>1051326.0467596699</v>
      </c>
      <c r="AE44" s="8">
        <v>996779.82157585653</v>
      </c>
      <c r="AF44" s="8">
        <v>941763.56005109882</v>
      </c>
      <c r="AG44" s="8">
        <v>887849.715929233</v>
      </c>
      <c r="AH44" s="8">
        <v>844724.53968218202</v>
      </c>
      <c r="AI44" s="8">
        <v>784467.04836011003</v>
      </c>
      <c r="AJ44" s="8">
        <v>747216.56723918428</v>
      </c>
      <c r="AK44" s="8">
        <v>708486.78109885834</v>
      </c>
      <c r="AL44" s="8">
        <v>664631.89973222814</v>
      </c>
      <c r="AM44" s="8">
        <v>629517.36335489422</v>
      </c>
    </row>
    <row r="45" spans="1:39" s="10" customFormat="1" x14ac:dyDescent="0.8">
      <c r="A45" s="3"/>
      <c r="C45" s="7" t="s">
        <v>22</v>
      </c>
      <c r="D45" s="7" t="s">
        <v>0</v>
      </c>
      <c r="E45" s="7" t="s">
        <v>20</v>
      </c>
      <c r="F45" s="8">
        <v>118.65355249697137</v>
      </c>
      <c r="G45" s="8">
        <v>117.3780407391894</v>
      </c>
      <c r="H45" s="8">
        <v>117.37184893453997</v>
      </c>
      <c r="I45" s="8">
        <v>118.06773544442927</v>
      </c>
      <c r="J45" s="8">
        <v>115.2629868534658</v>
      </c>
      <c r="K45" s="8">
        <v>114.84305592366708</v>
      </c>
      <c r="L45" s="8">
        <v>114.78251371561116</v>
      </c>
      <c r="M45" s="8">
        <v>114.68771768162833</v>
      </c>
      <c r="N45" s="8">
        <v>114.5635890355052</v>
      </c>
      <c r="O45" s="8">
        <v>114.41415851245887</v>
      </c>
      <c r="P45" s="8">
        <v>114.24210626763569</v>
      </c>
      <c r="Q45" s="8">
        <v>114.04859860245107</v>
      </c>
      <c r="R45" s="8">
        <v>113.83329526798917</v>
      </c>
      <c r="S45" s="8">
        <v>113.59462519111651</v>
      </c>
      <c r="T45" s="8">
        <v>112.88439188428849</v>
      </c>
      <c r="U45" s="8">
        <v>112.15570501474437</v>
      </c>
      <c r="V45" s="8">
        <v>111.40922445564443</v>
      </c>
      <c r="W45" s="8">
        <v>110.64585133435374</v>
      </c>
      <c r="X45" s="8">
        <v>109.86668607518882</v>
      </c>
      <c r="Y45" s="8">
        <v>109.07226172597723</v>
      </c>
      <c r="Z45" s="8">
        <v>108.26386656509996</v>
      </c>
      <c r="AA45" s="8">
        <v>107.44285848183493</v>
      </c>
      <c r="AB45" s="8">
        <v>106.61072314436707</v>
      </c>
      <c r="AC45" s="8">
        <v>105.76904157827417</v>
      </c>
      <c r="AD45" s="8">
        <v>104.91953307735423</v>
      </c>
      <c r="AE45" s="8">
        <v>104.06405901792078</v>
      </c>
      <c r="AF45" s="8">
        <v>103.20453799072342</v>
      </c>
      <c r="AG45" s="8">
        <v>102.34280276485781</v>
      </c>
      <c r="AH45" s="8">
        <v>101.48046678741568</v>
      </c>
      <c r="AI45" s="8">
        <v>100.61881070818636</v>
      </c>
      <c r="AJ45" s="8">
        <v>99.758750911717925</v>
      </c>
      <c r="AK45" s="8">
        <v>98.900809956524498</v>
      </c>
      <c r="AL45" s="8">
        <v>98.045077478555797</v>
      </c>
      <c r="AM45" s="8">
        <v>97.191216866213864</v>
      </c>
    </row>
    <row r="46" spans="1:39" s="10" customFormat="1" x14ac:dyDescent="0.8">
      <c r="A46" s="3"/>
      <c r="C46" s="3"/>
      <c r="D46" s="3"/>
      <c r="E46" s="3"/>
    </row>
    <row r="47" spans="1:39" s="10" customFormat="1" x14ac:dyDescent="0.8">
      <c r="A47" s="3"/>
      <c r="C47" s="7" t="s">
        <v>23</v>
      </c>
      <c r="D47" s="7" t="s">
        <v>4</v>
      </c>
      <c r="E47" s="7" t="s">
        <v>34</v>
      </c>
      <c r="F47" s="8">
        <v>5100190.8229007795</v>
      </c>
      <c r="G47" s="8">
        <v>5173918.9700345751</v>
      </c>
      <c r="H47" s="8">
        <v>5603666.8243083078</v>
      </c>
      <c r="I47" s="8">
        <v>5727258.2561818222</v>
      </c>
      <c r="J47" s="8">
        <v>5824188.90300922</v>
      </c>
      <c r="K47" s="8">
        <v>5951765.4425142463</v>
      </c>
      <c r="L47" s="8">
        <v>6079820.5347658293</v>
      </c>
      <c r="M47" s="8">
        <v>6228572.1100942241</v>
      </c>
      <c r="N47" s="8">
        <v>6324248.0766666522</v>
      </c>
      <c r="O47" s="8">
        <v>6452476.8968496695</v>
      </c>
      <c r="P47" s="8">
        <v>6571741.1643881984</v>
      </c>
      <c r="Q47" s="8">
        <v>6697110.734119622</v>
      </c>
      <c r="R47" s="8">
        <v>6755597.700380275</v>
      </c>
      <c r="S47" s="8">
        <v>6833430.2676524566</v>
      </c>
      <c r="T47" s="8">
        <v>6820472.4073713766</v>
      </c>
      <c r="U47" s="8">
        <v>6824862.2751830248</v>
      </c>
      <c r="V47" s="8">
        <v>6680998.3600639151</v>
      </c>
      <c r="W47" s="8">
        <v>6490050.0594802266</v>
      </c>
      <c r="X47" s="8">
        <v>7309248.6153444471</v>
      </c>
      <c r="Y47" s="8">
        <v>6981435.7819865905</v>
      </c>
      <c r="Z47" s="8">
        <v>6590363.5808732044</v>
      </c>
      <c r="AA47" s="8">
        <v>6229169.4404976945</v>
      </c>
      <c r="AB47" s="8">
        <v>5861321.7748930873</v>
      </c>
      <c r="AC47" s="8">
        <v>5465773.4654389881</v>
      </c>
      <c r="AD47" s="8">
        <v>4979419.6258387472</v>
      </c>
      <c r="AE47" s="8">
        <v>4508275.0670329239</v>
      </c>
      <c r="AF47" s="8">
        <v>4035998.0377631891</v>
      </c>
      <c r="AG47" s="8">
        <v>3579441.364191785</v>
      </c>
      <c r="AH47" s="8">
        <v>2709510.3812659555</v>
      </c>
      <c r="AI47" s="8">
        <v>2372826.6875957777</v>
      </c>
      <c r="AJ47" s="8">
        <v>2079847.396440835</v>
      </c>
      <c r="AK47" s="8">
        <v>1776902.4737174797</v>
      </c>
      <c r="AL47" s="8">
        <v>1443593.1623562577</v>
      </c>
      <c r="AM47" s="8">
        <v>1171839.8375595179</v>
      </c>
    </row>
    <row r="48" spans="1:39" s="10" customFormat="1" x14ac:dyDescent="0.8">
      <c r="A48" s="3"/>
      <c r="C48" s="7" t="s">
        <v>23</v>
      </c>
      <c r="D48" s="7" t="s">
        <v>4</v>
      </c>
      <c r="E48" s="7" t="s">
        <v>24</v>
      </c>
      <c r="F48" s="8">
        <v>0</v>
      </c>
      <c r="G48" s="8">
        <v>4415.9820400000008</v>
      </c>
      <c r="H48" s="8">
        <v>729.04314628802717</v>
      </c>
      <c r="I48" s="8">
        <v>1969.7542482064878</v>
      </c>
      <c r="J48" s="8">
        <v>2290.7278888042815</v>
      </c>
      <c r="K48" s="8">
        <v>2627.7460744391365</v>
      </c>
      <c r="L48" s="8">
        <v>2964.9089064042278</v>
      </c>
      <c r="M48" s="8">
        <v>3310.610801151538</v>
      </c>
      <c r="N48" s="8">
        <v>3632.2818163483707</v>
      </c>
      <c r="O48" s="8">
        <v>3670.9086235756108</v>
      </c>
      <c r="P48" s="8">
        <v>3709.5699658482367</v>
      </c>
      <c r="Q48" s="8">
        <v>3757.4041223706918</v>
      </c>
      <c r="R48" s="8">
        <v>3786.9893482119192</v>
      </c>
      <c r="S48" s="8">
        <v>3825.7457077281556</v>
      </c>
      <c r="T48" s="8">
        <v>23181.359497898411</v>
      </c>
      <c r="U48" s="8">
        <v>44503.549539209853</v>
      </c>
      <c r="V48" s="8">
        <v>63144.710823964873</v>
      </c>
      <c r="W48" s="8">
        <v>80512.287672271093</v>
      </c>
      <c r="X48" s="8">
        <v>100277.79715515913</v>
      </c>
      <c r="Y48" s="8">
        <v>126699.44436673057</v>
      </c>
      <c r="Z48" s="8">
        <v>150097.57767079509</v>
      </c>
      <c r="AA48" s="8">
        <v>167962.87049246926</v>
      </c>
      <c r="AB48" s="8">
        <v>187118.74896187455</v>
      </c>
      <c r="AC48" s="8">
        <v>208020.82145821617</v>
      </c>
      <c r="AD48" s="8">
        <v>225575.96210664857</v>
      </c>
      <c r="AE48" s="8">
        <v>242179.13827173898</v>
      </c>
      <c r="AF48" s="8">
        <v>263383.1517765348</v>
      </c>
      <c r="AG48" s="8">
        <v>280415.12234702602</v>
      </c>
      <c r="AH48" s="8">
        <v>295182.58936996647</v>
      </c>
      <c r="AI48" s="8">
        <v>311418.60400485632</v>
      </c>
      <c r="AJ48" s="8">
        <v>326031.68621797278</v>
      </c>
      <c r="AK48" s="8">
        <v>339703.81780277111</v>
      </c>
      <c r="AL48" s="8">
        <v>350023.37653551705</v>
      </c>
      <c r="AM48" s="8">
        <v>354555.01559826871</v>
      </c>
    </row>
    <row r="49" spans="1:39" s="10" customFormat="1" x14ac:dyDescent="0.8">
      <c r="A49" s="3"/>
      <c r="C49" s="7" t="s">
        <v>25</v>
      </c>
      <c r="D49" s="7" t="s">
        <v>3</v>
      </c>
      <c r="E49" s="7" t="s">
        <v>25</v>
      </c>
      <c r="F49" s="8">
        <v>3050453.6379012158</v>
      </c>
      <c r="G49" s="8">
        <v>2975214.2915161713</v>
      </c>
      <c r="H49" s="8">
        <v>3016155.2118707737</v>
      </c>
      <c r="I49" s="8">
        <v>2973660.5477511929</v>
      </c>
      <c r="J49" s="8">
        <v>2912272.3229790982</v>
      </c>
      <c r="K49" s="8">
        <v>2876502.334515037</v>
      </c>
      <c r="L49" s="8">
        <v>2834999.9815809755</v>
      </c>
      <c r="M49" s="8">
        <v>2815958.0440046084</v>
      </c>
      <c r="N49" s="8">
        <v>2773416.6698616319</v>
      </c>
      <c r="O49" s="8">
        <v>2746153.3034749669</v>
      </c>
      <c r="P49" s="8">
        <v>2701707.12127914</v>
      </c>
      <c r="Q49" s="8">
        <v>2698352.2669613673</v>
      </c>
      <c r="R49" s="8">
        <v>2631250.2470469475</v>
      </c>
      <c r="S49" s="8">
        <v>2571283.713878646</v>
      </c>
      <c r="T49" s="8">
        <v>3379531.0437371274</v>
      </c>
      <c r="U49" s="8">
        <v>4218210.0280688778</v>
      </c>
      <c r="V49" s="8">
        <v>4969546.3676153896</v>
      </c>
      <c r="W49" s="8">
        <v>5718128.0832881564</v>
      </c>
      <c r="X49" s="8">
        <v>6653350.8079426624</v>
      </c>
      <c r="Y49" s="8">
        <v>6949529.7098524338</v>
      </c>
      <c r="Z49" s="8">
        <v>7218779.9590089731</v>
      </c>
      <c r="AA49" s="8">
        <v>6669055.9072567318</v>
      </c>
      <c r="AB49" s="8">
        <v>6060021.3204893982</v>
      </c>
      <c r="AC49" s="8">
        <v>6261432.845924126</v>
      </c>
      <c r="AD49" s="8">
        <v>5626874.9374600826</v>
      </c>
      <c r="AE49" s="8">
        <v>5036869.2554429565</v>
      </c>
      <c r="AF49" s="8">
        <v>4739597.2159355721</v>
      </c>
      <c r="AG49" s="8">
        <v>4425964.5716445483</v>
      </c>
      <c r="AH49" s="8">
        <v>3814319.4262396605</v>
      </c>
      <c r="AI49" s="8">
        <v>3501830.8668000069</v>
      </c>
      <c r="AJ49" s="8">
        <v>3210317.6768764849</v>
      </c>
      <c r="AK49" s="8">
        <v>2986858.402768251</v>
      </c>
      <c r="AL49" s="8">
        <v>2722065.9235243564</v>
      </c>
      <c r="AM49" s="8">
        <v>2426001.0790220443</v>
      </c>
    </row>
    <row r="50" spans="1:39" s="10" customFormat="1" x14ac:dyDescent="0.8">
      <c r="A50" s="3"/>
      <c r="C50" s="3"/>
      <c r="D50" s="3"/>
      <c r="E50" s="3"/>
    </row>
    <row r="51" spans="1:39" s="10" customFormat="1" x14ac:dyDescent="0.8">
      <c r="A51" s="3"/>
      <c r="C51" s="4"/>
      <c r="D51" s="5"/>
      <c r="E51" s="6"/>
      <c r="F51" s="15">
        <v>2017</v>
      </c>
      <c r="G51" s="15">
        <v>2018</v>
      </c>
      <c r="H51" s="15">
        <v>2019</v>
      </c>
      <c r="I51" s="15">
        <v>2020</v>
      </c>
      <c r="J51" s="15">
        <v>2021</v>
      </c>
      <c r="K51" s="15">
        <v>2022</v>
      </c>
      <c r="L51" s="15">
        <v>2023</v>
      </c>
      <c r="M51" s="15">
        <v>2024</v>
      </c>
      <c r="N51" s="15">
        <v>2025</v>
      </c>
      <c r="O51" s="15">
        <v>2026</v>
      </c>
      <c r="P51" s="15">
        <v>2027</v>
      </c>
      <c r="Q51" s="15">
        <v>2028</v>
      </c>
      <c r="R51" s="15">
        <v>2029</v>
      </c>
      <c r="S51" s="15">
        <v>2030</v>
      </c>
      <c r="T51" s="15">
        <v>2031</v>
      </c>
      <c r="U51" s="15">
        <v>2032</v>
      </c>
      <c r="V51" s="15">
        <v>2033</v>
      </c>
      <c r="W51" s="15">
        <v>2034</v>
      </c>
      <c r="X51" s="15">
        <v>2035</v>
      </c>
      <c r="Y51" s="15">
        <v>2036</v>
      </c>
      <c r="Z51" s="15">
        <v>2037</v>
      </c>
      <c r="AA51" s="15">
        <v>2038</v>
      </c>
      <c r="AB51" s="15">
        <v>2039</v>
      </c>
      <c r="AC51" s="15">
        <v>2040</v>
      </c>
      <c r="AD51" s="15">
        <v>2041</v>
      </c>
      <c r="AE51" s="15">
        <v>2042</v>
      </c>
      <c r="AF51" s="15">
        <v>2043</v>
      </c>
      <c r="AG51" s="15">
        <v>2044</v>
      </c>
      <c r="AH51" s="15">
        <v>2045</v>
      </c>
      <c r="AI51" s="15">
        <v>2046</v>
      </c>
      <c r="AJ51" s="15">
        <v>2047</v>
      </c>
      <c r="AK51" s="15">
        <v>2048</v>
      </c>
      <c r="AL51" s="15">
        <v>2049</v>
      </c>
      <c r="AM51" s="15">
        <v>2050</v>
      </c>
    </row>
    <row r="52" spans="1:39" s="10" customFormat="1" x14ac:dyDescent="0.8">
      <c r="A52" s="3"/>
      <c r="C52" s="7" t="s">
        <v>26</v>
      </c>
      <c r="D52" s="7" t="s">
        <v>2</v>
      </c>
      <c r="E52" s="7" t="s">
        <v>11</v>
      </c>
      <c r="F52" s="8">
        <f>F19/1000</f>
        <v>9.5516678845105503</v>
      </c>
      <c r="G52" s="8">
        <f t="shared" ref="G52:AM60" si="0">G19/1000</f>
        <v>19.028960400125062</v>
      </c>
      <c r="H52" s="8">
        <f t="shared" si="0"/>
        <v>28.54945298030793</v>
      </c>
      <c r="I52" s="8">
        <f t="shared" si="0"/>
        <v>37.69019630726519</v>
      </c>
      <c r="J52" s="8">
        <f t="shared" si="0"/>
        <v>46.703051254640492</v>
      </c>
      <c r="K52" s="8">
        <f t="shared" si="0"/>
        <v>55.688435502207341</v>
      </c>
      <c r="L52" s="8">
        <f t="shared" si="0"/>
        <v>64.537686443643778</v>
      </c>
      <c r="M52" s="8">
        <f t="shared" si="0"/>
        <v>73.448174567608149</v>
      </c>
      <c r="N52" s="8">
        <f t="shared" si="0"/>
        <v>81.809166132964435</v>
      </c>
      <c r="O52" s="8">
        <f t="shared" si="0"/>
        <v>90.242140377006194</v>
      </c>
      <c r="P52" s="8">
        <f t="shared" si="0"/>
        <v>98.52523945370865</v>
      </c>
      <c r="Q52" s="8">
        <f t="shared" si="0"/>
        <v>106.95195840990955</v>
      </c>
      <c r="R52" s="8">
        <f t="shared" si="0"/>
        <v>114.62601299679929</v>
      </c>
      <c r="S52" s="8">
        <f t="shared" si="0"/>
        <v>122.4354202226654</v>
      </c>
      <c r="T52" s="8">
        <f t="shared" si="0"/>
        <v>129.89376484514267</v>
      </c>
      <c r="U52" s="8">
        <f t="shared" si="0"/>
        <v>138.02066133183817</v>
      </c>
      <c r="V52" s="8">
        <f t="shared" si="0"/>
        <v>144.8666053944919</v>
      </c>
      <c r="W52" s="8">
        <f t="shared" si="0"/>
        <v>151.90619845505307</v>
      </c>
      <c r="X52" s="8">
        <f t="shared" si="0"/>
        <v>158.75798788373194</v>
      </c>
      <c r="Y52" s="8">
        <f t="shared" si="0"/>
        <v>165.88005816584339</v>
      </c>
      <c r="Z52" s="8">
        <f t="shared" si="0"/>
        <v>171.88821733093684</v>
      </c>
      <c r="AA52" s="8">
        <f t="shared" si="0"/>
        <v>178.16428494315565</v>
      </c>
      <c r="AB52" s="8">
        <f t="shared" si="0"/>
        <v>184.24706209043038</v>
      </c>
      <c r="AC52" s="8">
        <f t="shared" si="0"/>
        <v>190.67324942559441</v>
      </c>
      <c r="AD52" s="8">
        <f t="shared" si="0"/>
        <v>195.83490685091047</v>
      </c>
      <c r="AE52" s="8">
        <f t="shared" si="0"/>
        <v>201.34300211345445</v>
      </c>
      <c r="AF52" s="8">
        <f t="shared" si="0"/>
        <v>206.66380124491985</v>
      </c>
      <c r="AG52" s="8">
        <f t="shared" si="0"/>
        <v>211.80032557018961</v>
      </c>
      <c r="AH52" s="8">
        <f t="shared" si="0"/>
        <v>217.37748159966162</v>
      </c>
      <c r="AI52" s="8">
        <f t="shared" si="0"/>
        <v>221.53266231154134</v>
      </c>
      <c r="AJ52" s="8">
        <f t="shared" si="0"/>
        <v>226.1336468087014</v>
      </c>
      <c r="AK52" s="8">
        <f t="shared" si="0"/>
        <v>230.56028368898404</v>
      </c>
      <c r="AL52" s="8">
        <f t="shared" si="0"/>
        <v>235.49691514408863</v>
      </c>
      <c r="AM52" s="8">
        <f t="shared" si="0"/>
        <v>245.91854200566135</v>
      </c>
    </row>
    <row r="53" spans="1:39" s="10" customFormat="1" x14ac:dyDescent="0.8">
      <c r="A53" s="3"/>
      <c r="C53" s="7" t="s">
        <v>26</v>
      </c>
      <c r="D53" s="7" t="s">
        <v>2</v>
      </c>
      <c r="E53" s="7" t="s">
        <v>21</v>
      </c>
      <c r="F53" s="8">
        <f t="shared" ref="F53:U64" si="1">F20/1000</f>
        <v>3.4720385455023521</v>
      </c>
      <c r="G53" s="8">
        <f t="shared" si="1"/>
        <v>3.3659480735490392</v>
      </c>
      <c r="H53" s="8">
        <f t="shared" si="1"/>
        <v>3.2538660653978808</v>
      </c>
      <c r="I53" s="8">
        <f t="shared" si="1"/>
        <v>3.1786673522517312</v>
      </c>
      <c r="J53" s="8">
        <f t="shared" si="1"/>
        <v>3.2015564036157738</v>
      </c>
      <c r="K53" s="8">
        <f t="shared" si="1"/>
        <v>3.2352722612500866</v>
      </c>
      <c r="L53" s="8">
        <f t="shared" si="1"/>
        <v>3.2689858747119813</v>
      </c>
      <c r="M53" s="8">
        <f t="shared" si="1"/>
        <v>3.313233306130178</v>
      </c>
      <c r="N53" s="8">
        <f t="shared" si="1"/>
        <v>3.3371995688178426</v>
      </c>
      <c r="O53" s="8">
        <f t="shared" si="1"/>
        <v>3.3650758881063876</v>
      </c>
      <c r="P53" s="8">
        <f t="shared" si="1"/>
        <v>3.3933521432164526</v>
      </c>
      <c r="Q53" s="8">
        <f t="shared" si="1"/>
        <v>3.4324495466842673</v>
      </c>
      <c r="R53" s="8">
        <f t="shared" si="1"/>
        <v>3.4516135071583247</v>
      </c>
      <c r="S53" s="8">
        <f t="shared" si="1"/>
        <v>3.4818871698039913</v>
      </c>
      <c r="T53" s="8">
        <f t="shared" si="1"/>
        <v>4.0591122837445059</v>
      </c>
      <c r="U53" s="8">
        <f t="shared" si="1"/>
        <v>4.473552855430361</v>
      </c>
      <c r="V53" s="8">
        <f t="shared" si="0"/>
        <v>4.7823600119551291</v>
      </c>
      <c r="W53" s="8">
        <f t="shared" si="0"/>
        <v>5.1277408623290404</v>
      </c>
      <c r="X53" s="8">
        <f t="shared" si="0"/>
        <v>5.4741227857297803</v>
      </c>
      <c r="Y53" s="8">
        <f t="shared" si="0"/>
        <v>5.8501623344017508</v>
      </c>
      <c r="Z53" s="8">
        <f t="shared" si="0"/>
        <v>6.1556433218913416</v>
      </c>
      <c r="AA53" s="8">
        <f t="shared" si="0"/>
        <v>6.4972599542479568</v>
      </c>
      <c r="AB53" s="8">
        <f t="shared" si="0"/>
        <v>6.8395935841953932</v>
      </c>
      <c r="AC53" s="8">
        <f t="shared" si="0"/>
        <v>7.2179206553477746</v>
      </c>
      <c r="AD53" s="8">
        <f t="shared" si="0"/>
        <v>7.5239511894753388</v>
      </c>
      <c r="AE53" s="8">
        <f t="shared" si="0"/>
        <v>7.8657256973171492</v>
      </c>
      <c r="AF53" s="8">
        <f t="shared" si="0"/>
        <v>8.2071489852568877</v>
      </c>
      <c r="AG53" s="8">
        <f t="shared" si="0"/>
        <v>8.5486076881957747</v>
      </c>
      <c r="AH53" s="8">
        <f t="shared" si="0"/>
        <v>8.9213585881722182</v>
      </c>
      <c r="AI53" s="8">
        <f t="shared" si="0"/>
        <v>9.1999358582083524</v>
      </c>
      <c r="AJ53" s="8">
        <f t="shared" si="0"/>
        <v>9.4984320502740633</v>
      </c>
      <c r="AK53" s="8">
        <f t="shared" si="0"/>
        <v>9.7870506242457171</v>
      </c>
      <c r="AL53" s="8">
        <f t="shared" si="0"/>
        <v>10.099644660308947</v>
      </c>
      <c r="AM53" s="8">
        <f t="shared" si="0"/>
        <v>10.33447166800069</v>
      </c>
    </row>
    <row r="54" spans="1:39" s="10" customFormat="1" x14ac:dyDescent="0.8">
      <c r="A54" s="3"/>
      <c r="C54" s="7" t="s">
        <v>26</v>
      </c>
      <c r="D54" s="7" t="s">
        <v>2</v>
      </c>
      <c r="E54" s="7" t="s">
        <v>32</v>
      </c>
      <c r="F54" s="8">
        <f t="shared" si="1"/>
        <v>2677.7581847550082</v>
      </c>
      <c r="G54" s="8">
        <f t="shared" si="0"/>
        <v>2594.1422093157867</v>
      </c>
      <c r="H54" s="8">
        <f t="shared" si="0"/>
        <v>2518.5519574123759</v>
      </c>
      <c r="I54" s="8">
        <f t="shared" si="0"/>
        <v>2428.5510316289328</v>
      </c>
      <c r="J54" s="8">
        <f t="shared" si="0"/>
        <v>2348.3882029972265</v>
      </c>
      <c r="K54" s="8">
        <f t="shared" si="0"/>
        <v>2263.0395606964466</v>
      </c>
      <c r="L54" s="8">
        <f t="shared" si="0"/>
        <v>2180.237484609785</v>
      </c>
      <c r="M54" s="8">
        <f t="shared" si="0"/>
        <v>2095.7330541746192</v>
      </c>
      <c r="N54" s="8">
        <f t="shared" si="0"/>
        <v>2002.2425129470569</v>
      </c>
      <c r="O54" s="8">
        <f t="shared" si="0"/>
        <v>1910.4631316138675</v>
      </c>
      <c r="P54" s="8">
        <f t="shared" si="0"/>
        <v>1818.7185644984067</v>
      </c>
      <c r="Q54" s="8">
        <f t="shared" si="0"/>
        <v>1728.2001770698246</v>
      </c>
      <c r="R54" s="8">
        <f t="shared" si="0"/>
        <v>1640.416778341985</v>
      </c>
      <c r="S54" s="8">
        <f t="shared" si="0"/>
        <v>1546.4629627700963</v>
      </c>
      <c r="T54" s="8">
        <f t="shared" si="0"/>
        <v>1466.5821516686001</v>
      </c>
      <c r="U54" s="8">
        <f t="shared" si="0"/>
        <v>1384.6660627759165</v>
      </c>
      <c r="V54" s="8">
        <f t="shared" si="0"/>
        <v>1305.9113195916161</v>
      </c>
      <c r="W54" s="8">
        <f t="shared" si="0"/>
        <v>1239.9770115439017</v>
      </c>
      <c r="X54" s="8">
        <f t="shared" si="0"/>
        <v>606.92341191821617</v>
      </c>
      <c r="Y54" s="8">
        <f t="shared" si="0"/>
        <v>584.66225182565915</v>
      </c>
      <c r="Z54" s="8">
        <f t="shared" si="0"/>
        <v>566.05065894288407</v>
      </c>
      <c r="AA54" s="8">
        <f t="shared" si="0"/>
        <v>538.02076025162751</v>
      </c>
      <c r="AB54" s="8">
        <f t="shared" si="0"/>
        <v>505.86924166200237</v>
      </c>
      <c r="AC54" s="8">
        <f t="shared" si="0"/>
        <v>493.70794970809663</v>
      </c>
      <c r="AD54" s="8">
        <f t="shared" si="0"/>
        <v>500.29970134115069</v>
      </c>
      <c r="AE54" s="8">
        <f t="shared" si="0"/>
        <v>509.70963643101231</v>
      </c>
      <c r="AF54" s="8">
        <f t="shared" si="0"/>
        <v>518.36739992007506</v>
      </c>
      <c r="AG54" s="8">
        <f t="shared" si="0"/>
        <v>530.15490950400363</v>
      </c>
      <c r="AH54" s="8">
        <f t="shared" si="0"/>
        <v>588.31108876451151</v>
      </c>
      <c r="AI54" s="8">
        <f t="shared" si="0"/>
        <v>621.74263419141425</v>
      </c>
      <c r="AJ54" s="8">
        <f t="shared" si="0"/>
        <v>655.99886948120013</v>
      </c>
      <c r="AK54" s="8">
        <f t="shared" si="0"/>
        <v>666.99616061905203</v>
      </c>
      <c r="AL54" s="8">
        <f t="shared" si="0"/>
        <v>677.88545537894163</v>
      </c>
      <c r="AM54" s="8">
        <f t="shared" si="0"/>
        <v>729.23470158563828</v>
      </c>
    </row>
    <row r="55" spans="1:39" s="10" customFormat="1" x14ac:dyDescent="0.8">
      <c r="A55" s="3"/>
      <c r="C55" s="7" t="s">
        <v>26</v>
      </c>
      <c r="D55" s="7" t="s">
        <v>2</v>
      </c>
      <c r="E55" s="7" t="s">
        <v>12</v>
      </c>
      <c r="F55" s="8">
        <f t="shared" si="1"/>
        <v>187.29097400539271</v>
      </c>
      <c r="G55" s="8">
        <f t="shared" si="0"/>
        <v>186.90221951733835</v>
      </c>
      <c r="H55" s="8">
        <f t="shared" si="0"/>
        <v>186.4942490279733</v>
      </c>
      <c r="I55" s="8">
        <f t="shared" si="0"/>
        <v>185.24940985629686</v>
      </c>
      <c r="J55" s="8">
        <f t="shared" si="0"/>
        <v>184.52710549564577</v>
      </c>
      <c r="K55" s="8">
        <f t="shared" si="0"/>
        <v>183.74967042723438</v>
      </c>
      <c r="L55" s="8">
        <f t="shared" si="0"/>
        <v>182.92242157080995</v>
      </c>
      <c r="M55" s="8">
        <f t="shared" si="0"/>
        <v>182.05062854519335</v>
      </c>
      <c r="N55" s="8">
        <f t="shared" si="0"/>
        <v>181.13904804978611</v>
      </c>
      <c r="O55" s="8">
        <f t="shared" si="0"/>
        <v>180.19154397900547</v>
      </c>
      <c r="P55" s="8">
        <f t="shared" si="0"/>
        <v>179.21093073796658</v>
      </c>
      <c r="Q55" s="8">
        <f t="shared" si="0"/>
        <v>178.19905897541102</v>
      </c>
      <c r="R55" s="8">
        <f t="shared" si="0"/>
        <v>177.15699887479641</v>
      </c>
      <c r="S55" s="8">
        <f t="shared" si="0"/>
        <v>176.0852914404673</v>
      </c>
      <c r="T55" s="8">
        <f t="shared" si="0"/>
        <v>174.98434464291307</v>
      </c>
      <c r="U55" s="8">
        <f t="shared" si="0"/>
        <v>173.85479261017699</v>
      </c>
      <c r="V55" s="8">
        <f t="shared" si="0"/>
        <v>172.69765822479039</v>
      </c>
      <c r="W55" s="8">
        <f t="shared" si="0"/>
        <v>171.51433834223309</v>
      </c>
      <c r="X55" s="8">
        <f t="shared" si="0"/>
        <v>170.30653875215998</v>
      </c>
      <c r="Y55" s="8">
        <f t="shared" si="0"/>
        <v>169.07508574262735</v>
      </c>
      <c r="Z55" s="8">
        <f t="shared" si="0"/>
        <v>167.82197629961757</v>
      </c>
      <c r="AA55" s="8">
        <f t="shared" si="0"/>
        <v>166.54931531435116</v>
      </c>
      <c r="AB55" s="8">
        <f t="shared" si="0"/>
        <v>165.25940575067756</v>
      </c>
      <c r="AC55" s="8">
        <f t="shared" si="0"/>
        <v>163.95469838784072</v>
      </c>
      <c r="AD55" s="8">
        <f t="shared" si="0"/>
        <v>162.63785833740721</v>
      </c>
      <c r="AE55" s="8">
        <f t="shared" si="0"/>
        <v>161.31177095588137</v>
      </c>
      <c r="AF55" s="8">
        <f t="shared" si="0"/>
        <v>159.97941028900453</v>
      </c>
      <c r="AG55" s="8">
        <f t="shared" si="0"/>
        <v>158.64361734866281</v>
      </c>
      <c r="AH55" s="8">
        <f t="shared" si="0"/>
        <v>157.30689317133456</v>
      </c>
      <c r="AI55" s="8">
        <f t="shared" si="0"/>
        <v>155.97122291777049</v>
      </c>
      <c r="AJ55" s="8">
        <f t="shared" si="0"/>
        <v>154.63802709391365</v>
      </c>
      <c r="AK55" s="8">
        <f t="shared" si="0"/>
        <v>153.30811572812695</v>
      </c>
      <c r="AL55" s="8">
        <f t="shared" si="0"/>
        <v>151.98162776688145</v>
      </c>
      <c r="AM55" s="8">
        <f t="shared" si="0"/>
        <v>150.65804142183396</v>
      </c>
    </row>
    <row r="56" spans="1:39" s="10" customFormat="1" x14ac:dyDescent="0.8">
      <c r="A56" s="3"/>
      <c r="C56" s="7" t="s">
        <v>26</v>
      </c>
      <c r="D56" s="7" t="s">
        <v>2</v>
      </c>
      <c r="E56" s="22" t="s">
        <v>13</v>
      </c>
      <c r="F56" s="8">
        <f t="shared" si="1"/>
        <v>89.314754986699555</v>
      </c>
      <c r="G56" s="8">
        <f t="shared" si="0"/>
        <v>85.742164787231573</v>
      </c>
      <c r="H56" s="8">
        <f t="shared" si="0"/>
        <v>85.742164787231573</v>
      </c>
      <c r="I56" s="8">
        <f t="shared" si="0"/>
        <v>85.186508888375485</v>
      </c>
      <c r="J56" s="8">
        <f t="shared" si="0"/>
        <v>84.386299932039122</v>
      </c>
      <c r="K56" s="8">
        <f t="shared" si="0"/>
        <v>83.794130049517889</v>
      </c>
      <c r="L56" s="8">
        <f t="shared" si="0"/>
        <v>83.179053070855161</v>
      </c>
      <c r="M56" s="8">
        <f t="shared" si="0"/>
        <v>82.772853367764952</v>
      </c>
      <c r="N56" s="8">
        <f t="shared" si="0"/>
        <v>81.889634989159134</v>
      </c>
      <c r="O56" s="8">
        <f t="shared" si="0"/>
        <v>81.219258105256358</v>
      </c>
      <c r="P56" s="8">
        <f t="shared" si="0"/>
        <v>80.533655819381053</v>
      </c>
      <c r="Q56" s="8">
        <f t="shared" si="0"/>
        <v>80.058187776502137</v>
      </c>
      <c r="R56" s="8">
        <f t="shared" si="0"/>
        <v>79.11982025805456</v>
      </c>
      <c r="S56" s="8">
        <f t="shared" si="0"/>
        <v>78.392327894615093</v>
      </c>
      <c r="T56" s="8">
        <f t="shared" si="0"/>
        <v>77.902191656418466</v>
      </c>
      <c r="U56" s="8">
        <f t="shared" si="0"/>
        <v>77.611373437493171</v>
      </c>
      <c r="V56" s="8">
        <f t="shared" si="0"/>
        <v>76.884169821572314</v>
      </c>
      <c r="W56" s="8">
        <f t="shared" si="0"/>
        <v>76.357361480689363</v>
      </c>
      <c r="X56" s="8">
        <f t="shared" si="0"/>
        <v>75.819654891334579</v>
      </c>
      <c r="Y56" s="8">
        <f t="shared" si="0"/>
        <v>75.477640975766221</v>
      </c>
      <c r="Z56" s="8">
        <f t="shared" si="0"/>
        <v>74.713539594247408</v>
      </c>
      <c r="AA56" s="8">
        <f t="shared" si="0"/>
        <v>74.146957022588296</v>
      </c>
      <c r="AB56" s="8">
        <f t="shared" si="0"/>
        <v>73.572695466482756</v>
      </c>
      <c r="AC56" s="8">
        <f t="shared" si="0"/>
        <v>73.191823661382344</v>
      </c>
      <c r="AD56" s="8">
        <f t="shared" si="0"/>
        <v>72.4055951213534</v>
      </c>
      <c r="AE56" s="8">
        <f t="shared" si="0"/>
        <v>71.81522737411521</v>
      </c>
      <c r="AF56" s="8">
        <f t="shared" si="0"/>
        <v>71.222066790302293</v>
      </c>
      <c r="AG56" s="8">
        <f t="shared" si="0"/>
        <v>70.627378174791346</v>
      </c>
      <c r="AH56" s="8">
        <f t="shared" si="0"/>
        <v>70.224144223549118</v>
      </c>
      <c r="AI56" s="8">
        <f t="shared" si="0"/>
        <v>69.437640981091164</v>
      </c>
      <c r="AJ56" s="8">
        <f t="shared" si="0"/>
        <v>68.844108589393045</v>
      </c>
      <c r="AK56" s="8">
        <f t="shared" si="0"/>
        <v>68.252038422687676</v>
      </c>
      <c r="AL56" s="8">
        <f t="shared" si="0"/>
        <v>67.846866290892507</v>
      </c>
      <c r="AM56" s="8">
        <f t="shared" si="0"/>
        <v>67.072238041494245</v>
      </c>
    </row>
    <row r="57" spans="1:39" s="10" customFormat="1" x14ac:dyDescent="0.8">
      <c r="A57" s="3"/>
      <c r="C57" s="7" t="s">
        <v>26</v>
      </c>
      <c r="D57" s="7" t="s">
        <v>2</v>
      </c>
      <c r="E57" s="22" t="s">
        <v>14</v>
      </c>
      <c r="F57" s="8">
        <f t="shared" si="1"/>
        <v>28.102171715632171</v>
      </c>
      <c r="G57" s="8">
        <f t="shared" si="0"/>
        <v>28.102171715632171</v>
      </c>
      <c r="H57" s="8">
        <f t="shared" si="0"/>
        <v>28.102171715632171</v>
      </c>
      <c r="I57" s="8">
        <f t="shared" si="0"/>
        <v>28.102171715632171</v>
      </c>
      <c r="J57" s="8">
        <f t="shared" si="0"/>
        <v>28.102171715632171</v>
      </c>
      <c r="K57" s="8">
        <f t="shared" si="0"/>
        <v>28.102171715632171</v>
      </c>
      <c r="L57" s="8">
        <f t="shared" si="0"/>
        <v>28.102171715632171</v>
      </c>
      <c r="M57" s="8">
        <f t="shared" si="0"/>
        <v>28.102171715632171</v>
      </c>
      <c r="N57" s="8">
        <f t="shared" si="0"/>
        <v>28.102171715632171</v>
      </c>
      <c r="O57" s="8">
        <f t="shared" si="0"/>
        <v>28.102171715632171</v>
      </c>
      <c r="P57" s="8">
        <f t="shared" si="0"/>
        <v>28.102171715632171</v>
      </c>
      <c r="Q57" s="8">
        <f t="shared" si="0"/>
        <v>28.102171715632171</v>
      </c>
      <c r="R57" s="8">
        <f t="shared" si="0"/>
        <v>28.102171715632171</v>
      </c>
      <c r="S57" s="8">
        <f t="shared" si="0"/>
        <v>28.102171715632171</v>
      </c>
      <c r="T57" s="8">
        <f t="shared" si="0"/>
        <v>28.102171715632171</v>
      </c>
      <c r="U57" s="8">
        <f t="shared" si="0"/>
        <v>28.102171715632171</v>
      </c>
      <c r="V57" s="8">
        <f t="shared" si="0"/>
        <v>28.102171715632171</v>
      </c>
      <c r="W57" s="8">
        <f t="shared" si="0"/>
        <v>28.102171715632171</v>
      </c>
      <c r="X57" s="8">
        <f t="shared" si="0"/>
        <v>28.102171715632171</v>
      </c>
      <c r="Y57" s="8">
        <f t="shared" si="0"/>
        <v>28.102171715632171</v>
      </c>
      <c r="Z57" s="8">
        <f t="shared" si="0"/>
        <v>28.102171715632171</v>
      </c>
      <c r="AA57" s="8">
        <f t="shared" si="0"/>
        <v>28.102171715632171</v>
      </c>
      <c r="AB57" s="8">
        <f t="shared" si="0"/>
        <v>28.102171715632171</v>
      </c>
      <c r="AC57" s="8">
        <f t="shared" si="0"/>
        <v>28.102171715632171</v>
      </c>
      <c r="AD57" s="8">
        <f t="shared" si="0"/>
        <v>28.102171715632171</v>
      </c>
      <c r="AE57" s="8">
        <f t="shared" si="0"/>
        <v>28.102171715632171</v>
      </c>
      <c r="AF57" s="8">
        <f t="shared" si="0"/>
        <v>28.102171715632171</v>
      </c>
      <c r="AG57" s="8">
        <f t="shared" si="0"/>
        <v>28.102171715632171</v>
      </c>
      <c r="AH57" s="8">
        <f t="shared" si="0"/>
        <v>28.102171715632171</v>
      </c>
      <c r="AI57" s="8">
        <f t="shared" si="0"/>
        <v>28.102171715632171</v>
      </c>
      <c r="AJ57" s="8">
        <f t="shared" si="0"/>
        <v>28.102171715632171</v>
      </c>
      <c r="AK57" s="8">
        <f t="shared" si="0"/>
        <v>28.102171715632171</v>
      </c>
      <c r="AL57" s="8">
        <f t="shared" si="0"/>
        <v>28.102171715632171</v>
      </c>
      <c r="AM57" s="8">
        <f t="shared" si="0"/>
        <v>28.102171715632171</v>
      </c>
    </row>
    <row r="58" spans="1:39" s="10" customFormat="1" x14ac:dyDescent="0.8">
      <c r="A58" s="3"/>
      <c r="C58" s="7" t="s">
        <v>26</v>
      </c>
      <c r="D58" s="7" t="s">
        <v>2</v>
      </c>
      <c r="E58" s="7" t="s">
        <v>15</v>
      </c>
      <c r="F58" s="8">
        <f t="shared" si="1"/>
        <v>250.69445709395077</v>
      </c>
      <c r="G58" s="8">
        <f t="shared" si="0"/>
        <v>240.47018012985961</v>
      </c>
      <c r="H58" s="8">
        <f t="shared" si="0"/>
        <v>229.61046621858782</v>
      </c>
      <c r="I58" s="8">
        <f t="shared" si="0"/>
        <v>222.68609751462381</v>
      </c>
      <c r="J58" s="8">
        <f t="shared" si="0"/>
        <v>225.26162398320972</v>
      </c>
      <c r="K58" s="8">
        <f t="shared" si="0"/>
        <v>228.80221626039045</v>
      </c>
      <c r="L58" s="8">
        <f t="shared" si="0"/>
        <v>232.34746073025968</v>
      </c>
      <c r="M58" s="8">
        <f t="shared" si="0"/>
        <v>236.93898274308307</v>
      </c>
      <c r="N58" s="8">
        <f t="shared" si="0"/>
        <v>239.57648365808166</v>
      </c>
      <c r="O58" s="8">
        <f t="shared" si="0"/>
        <v>242.6109747766973</v>
      </c>
      <c r="P58" s="8">
        <f t="shared" si="0"/>
        <v>245.70047164854807</v>
      </c>
      <c r="Q58" s="8">
        <f t="shared" si="0"/>
        <v>249.85688123379177</v>
      </c>
      <c r="R58" s="8">
        <f t="shared" si="0"/>
        <v>252.09101743430369</v>
      </c>
      <c r="S58" s="8">
        <f t="shared" si="0"/>
        <v>255.41954399275716</v>
      </c>
      <c r="T58" s="8">
        <f t="shared" si="0"/>
        <v>312.01606427593975</v>
      </c>
      <c r="U58" s="8">
        <f t="shared" si="0"/>
        <v>352.77559296629727</v>
      </c>
      <c r="V58" s="8">
        <f t="shared" si="0"/>
        <v>383.2684356414706</v>
      </c>
      <c r="W58" s="8">
        <f t="shared" si="0"/>
        <v>417.32386959522347</v>
      </c>
      <c r="X58" s="8">
        <f t="shared" si="0"/>
        <v>451.48115814368731</v>
      </c>
      <c r="Y58" s="8">
        <f t="shared" si="0"/>
        <v>488.52533674195178</v>
      </c>
      <c r="Z58" s="8">
        <f t="shared" si="0"/>
        <v>518.71623106729487</v>
      </c>
      <c r="AA58" s="8">
        <f t="shared" si="0"/>
        <v>552.42192585230885</v>
      </c>
      <c r="AB58" s="8">
        <f t="shared" si="0"/>
        <v>586.19754557077408</v>
      </c>
      <c r="AC58" s="8">
        <f t="shared" si="0"/>
        <v>623.47060891211231</v>
      </c>
      <c r="AD58" s="8">
        <f t="shared" si="0"/>
        <v>653.7210102712354</v>
      </c>
      <c r="AE58" s="8">
        <f t="shared" si="0"/>
        <v>687.43994397982988</v>
      </c>
      <c r="AF58" s="8">
        <f t="shared" si="0"/>
        <v>721.12089247316715</v>
      </c>
      <c r="AG58" s="8">
        <f t="shared" si="0"/>
        <v>754.802246338175</v>
      </c>
      <c r="AH58" s="8">
        <f t="shared" si="0"/>
        <v>791.51262045811518</v>
      </c>
      <c r="AI58" s="8">
        <f t="shared" si="0"/>
        <v>819.0742980803268</v>
      </c>
      <c r="AJ58" s="8">
        <f t="shared" si="0"/>
        <v>848.5624404462917</v>
      </c>
      <c r="AK58" s="8">
        <f t="shared" si="0"/>
        <v>877.08409981086197</v>
      </c>
      <c r="AL58" s="8">
        <f t="shared" si="0"/>
        <v>907.92344302619165</v>
      </c>
      <c r="AM58" s="8">
        <f t="shared" si="0"/>
        <v>931.04030651102994</v>
      </c>
    </row>
    <row r="59" spans="1:39" s="10" customFormat="1" x14ac:dyDescent="0.8">
      <c r="A59" s="3"/>
      <c r="C59" s="7" t="s">
        <v>26</v>
      </c>
      <c r="D59" s="7" t="s">
        <v>2</v>
      </c>
      <c r="E59" s="7" t="s">
        <v>16</v>
      </c>
      <c r="F59" s="8">
        <f t="shared" si="1"/>
        <v>30.256601317250876</v>
      </c>
      <c r="G59" s="8">
        <f t="shared" si="0"/>
        <v>30.188573218397597</v>
      </c>
      <c r="H59" s="8">
        <f t="shared" si="0"/>
        <v>30.594091366107417</v>
      </c>
      <c r="I59" s="8">
        <f t="shared" si="0"/>
        <v>30.241822645645243</v>
      </c>
      <c r="J59" s="8">
        <f t="shared" si="0"/>
        <v>29.907313641136081</v>
      </c>
      <c r="K59" s="8">
        <f t="shared" si="0"/>
        <v>29.645794346591586</v>
      </c>
      <c r="L59" s="8">
        <f t="shared" si="0"/>
        <v>29.376156938997045</v>
      </c>
      <c r="M59" s="8">
        <f t="shared" si="0"/>
        <v>29.180544162294591</v>
      </c>
      <c r="N59" s="8">
        <f t="shared" si="0"/>
        <v>28.816617204936232</v>
      </c>
      <c r="O59" s="8">
        <f t="shared" si="0"/>
        <v>28.533462390582056</v>
      </c>
      <c r="P59" s="8">
        <f t="shared" si="0"/>
        <v>28.244918005340125</v>
      </c>
      <c r="Q59" s="8">
        <f t="shared" si="0"/>
        <v>28.030758086308996</v>
      </c>
      <c r="R59" s="8">
        <f t="shared" si="0"/>
        <v>27.652738484493952</v>
      </c>
      <c r="S59" s="8">
        <f t="shared" si="0"/>
        <v>27.34936562096733</v>
      </c>
      <c r="T59" s="8">
        <f t="shared" si="0"/>
        <v>26.799782016187155</v>
      </c>
      <c r="U59" s="8">
        <f t="shared" si="0"/>
        <v>26.294846320515045</v>
      </c>
      <c r="V59" s="8">
        <f t="shared" si="0"/>
        <v>25.62170580754351</v>
      </c>
      <c r="W59" s="8">
        <f t="shared" si="0"/>
        <v>24.996537656118129</v>
      </c>
      <c r="X59" s="8">
        <f t="shared" si="0"/>
        <v>24.368829564908445</v>
      </c>
      <c r="Y59" s="8">
        <f t="shared" si="0"/>
        <v>23.794817437280457</v>
      </c>
      <c r="Z59" s="8">
        <f t="shared" si="0"/>
        <v>23.12122289229417</v>
      </c>
      <c r="AA59" s="8">
        <f t="shared" si="0"/>
        <v>22.494713634419682</v>
      </c>
      <c r="AB59" s="8">
        <f t="shared" si="0"/>
        <v>21.866718520684778</v>
      </c>
      <c r="AC59" s="8">
        <f t="shared" si="0"/>
        <v>21.284349304842952</v>
      </c>
      <c r="AD59" s="8">
        <f t="shared" si="0"/>
        <v>20.609469946643422</v>
      </c>
      <c r="AE59" s="8">
        <f t="shared" si="0"/>
        <v>19.981174199646397</v>
      </c>
      <c r="AF59" s="8">
        <f t="shared" si="0"/>
        <v>19.352932946370828</v>
      </c>
      <c r="AG59" s="8">
        <f t="shared" si="0"/>
        <v>18.724114869881138</v>
      </c>
      <c r="AH59" s="8">
        <f t="shared" si="0"/>
        <v>18.143134598738175</v>
      </c>
      <c r="AI59" s="8">
        <f t="shared" si="0"/>
        <v>17.47062703851531</v>
      </c>
      <c r="AJ59" s="8">
        <f t="shared" si="0"/>
        <v>16.844352470287337</v>
      </c>
      <c r="AK59" s="8">
        <f t="shared" si="0"/>
        <v>16.217849167157492</v>
      </c>
      <c r="AL59" s="8">
        <f t="shared" si="0"/>
        <v>15.638336138478484</v>
      </c>
      <c r="AM59" s="8">
        <f t="shared" si="0"/>
        <v>14.971184504330793</v>
      </c>
    </row>
    <row r="60" spans="1:39" s="10" customFormat="1" x14ac:dyDescent="0.8">
      <c r="A60" s="3"/>
      <c r="C60" s="7" t="s">
        <v>26</v>
      </c>
      <c r="D60" s="7" t="s">
        <v>2</v>
      </c>
      <c r="E60" s="7" t="s">
        <v>17</v>
      </c>
      <c r="F60" s="8">
        <f t="shared" si="1"/>
        <v>127.86792438341131</v>
      </c>
      <c r="G60" s="8">
        <f t="shared" si="0"/>
        <v>132.41787993192636</v>
      </c>
      <c r="H60" s="8">
        <f t="shared" si="0"/>
        <v>129.44129667551857</v>
      </c>
      <c r="I60" s="8">
        <f t="shared" si="0"/>
        <v>123.02699740688394</v>
      </c>
      <c r="J60" s="8">
        <f t="shared" si="0"/>
        <v>120.66154734465253</v>
      </c>
      <c r="K60" s="8">
        <f t="shared" si="0"/>
        <v>118.62859769411567</v>
      </c>
      <c r="L60" s="8">
        <f t="shared" si="0"/>
        <v>116.55652592698539</v>
      </c>
      <c r="M60" s="8">
        <f t="shared" ref="G60:AM64" si="2">M27/1000</f>
        <v>114.84914602295902</v>
      </c>
      <c r="N60" s="8">
        <f t="shared" si="2"/>
        <v>112.342067317364</v>
      </c>
      <c r="O60" s="8">
        <f t="shared" si="2"/>
        <v>110.23763032416539</v>
      </c>
      <c r="P60" s="8">
        <f t="shared" si="2"/>
        <v>108.10745027970292</v>
      </c>
      <c r="Q60" s="8">
        <f t="shared" si="2"/>
        <v>106.34035471719241</v>
      </c>
      <c r="R60" s="8">
        <f t="shared" si="2"/>
        <v>103.77500987709799</v>
      </c>
      <c r="S60" s="8">
        <f t="shared" si="2"/>
        <v>101.57400225014351</v>
      </c>
      <c r="T60" s="8">
        <f t="shared" si="2"/>
        <v>110.55389333896586</v>
      </c>
      <c r="U60" s="8">
        <f t="shared" si="2"/>
        <v>120.33877864821153</v>
      </c>
      <c r="V60" s="8">
        <f t="shared" si="2"/>
        <v>123.17861456908348</v>
      </c>
      <c r="W60" s="8">
        <f t="shared" si="2"/>
        <v>127.68818135496686</v>
      </c>
      <c r="X60" s="8">
        <f t="shared" si="2"/>
        <v>133.18029515256794</v>
      </c>
      <c r="Y60" s="8">
        <f t="shared" si="2"/>
        <v>139.94769663013039</v>
      </c>
      <c r="Z60" s="8">
        <f t="shared" si="2"/>
        <v>145.09423244565502</v>
      </c>
      <c r="AA60" s="8">
        <f t="shared" si="2"/>
        <v>148.28943350300378</v>
      </c>
      <c r="AB60" s="8">
        <f t="shared" si="2"/>
        <v>152.01012716468429</v>
      </c>
      <c r="AC60" s="8">
        <f t="shared" si="2"/>
        <v>156.81508554719406</v>
      </c>
      <c r="AD60" s="8">
        <f t="shared" si="2"/>
        <v>159.47829803121127</v>
      </c>
      <c r="AE60" s="8">
        <f t="shared" si="2"/>
        <v>161.97333164886859</v>
      </c>
      <c r="AF60" s="8">
        <f t="shared" si="2"/>
        <v>167.17709140344081</v>
      </c>
      <c r="AG60" s="8">
        <f t="shared" si="2"/>
        <v>169.97242205991799</v>
      </c>
      <c r="AH60" s="8">
        <f t="shared" si="2"/>
        <v>172.1717114489872</v>
      </c>
      <c r="AI60" s="8">
        <f t="shared" si="2"/>
        <v>174.28293073211935</v>
      </c>
      <c r="AJ60" s="8">
        <f t="shared" si="2"/>
        <v>176.06910903530687</v>
      </c>
      <c r="AK60" s="8">
        <f t="shared" si="2"/>
        <v>177.46458029303759</v>
      </c>
      <c r="AL60" s="8">
        <f t="shared" si="2"/>
        <v>177.80077234220795</v>
      </c>
      <c r="AM60" s="8">
        <f t="shared" si="2"/>
        <v>175.0404678006405</v>
      </c>
    </row>
    <row r="61" spans="1:39" s="10" customFormat="1" x14ac:dyDescent="0.8">
      <c r="A61" s="3"/>
      <c r="C61" s="7" t="s">
        <v>26</v>
      </c>
      <c r="D61" s="7" t="s">
        <v>2</v>
      </c>
      <c r="E61" s="7" t="s">
        <v>18</v>
      </c>
      <c r="F61" s="8">
        <f t="shared" si="1"/>
        <v>19.838063868755995</v>
      </c>
      <c r="G61" s="8">
        <f t="shared" si="2"/>
        <v>19.838063868755995</v>
      </c>
      <c r="H61" s="8">
        <f t="shared" si="2"/>
        <v>19.838063868755995</v>
      </c>
      <c r="I61" s="8">
        <f t="shared" si="2"/>
        <v>19.838063868755995</v>
      </c>
      <c r="J61" s="8">
        <f t="shared" si="2"/>
        <v>19.838063868755995</v>
      </c>
      <c r="K61" s="8">
        <f t="shared" si="2"/>
        <v>19.838063868755995</v>
      </c>
      <c r="L61" s="8">
        <f t="shared" si="2"/>
        <v>19.838063868755995</v>
      </c>
      <c r="M61" s="8">
        <f t="shared" si="2"/>
        <v>19.838063868755995</v>
      </c>
      <c r="N61" s="8">
        <f t="shared" si="2"/>
        <v>19.838063868755995</v>
      </c>
      <c r="O61" s="8">
        <f t="shared" si="2"/>
        <v>19.838063868755995</v>
      </c>
      <c r="P61" s="8">
        <f t="shared" si="2"/>
        <v>19.838063868755995</v>
      </c>
      <c r="Q61" s="8">
        <f t="shared" si="2"/>
        <v>19.838063868755995</v>
      </c>
      <c r="R61" s="8">
        <f t="shared" si="2"/>
        <v>19.838063868755995</v>
      </c>
      <c r="S61" s="8">
        <f t="shared" si="2"/>
        <v>19.838063868755995</v>
      </c>
      <c r="T61" s="8">
        <f t="shared" si="2"/>
        <v>19.838063868755995</v>
      </c>
      <c r="U61" s="8">
        <f t="shared" si="2"/>
        <v>19.838063868755995</v>
      </c>
      <c r="V61" s="8">
        <f t="shared" si="2"/>
        <v>19.838063868755995</v>
      </c>
      <c r="W61" s="8">
        <f t="shared" si="2"/>
        <v>19.838063868755995</v>
      </c>
      <c r="X61" s="8">
        <f t="shared" si="2"/>
        <v>19.838063868755995</v>
      </c>
      <c r="Y61" s="8">
        <f t="shared" si="2"/>
        <v>19.838063868755995</v>
      </c>
      <c r="Z61" s="8">
        <f t="shared" si="2"/>
        <v>19.838063868755995</v>
      </c>
      <c r="AA61" s="8">
        <f t="shared" si="2"/>
        <v>19.838063868755995</v>
      </c>
      <c r="AB61" s="8">
        <f t="shared" si="2"/>
        <v>19.838063868755995</v>
      </c>
      <c r="AC61" s="8">
        <f t="shared" si="2"/>
        <v>19.838063868755995</v>
      </c>
      <c r="AD61" s="8">
        <f t="shared" si="2"/>
        <v>19.838063868755995</v>
      </c>
      <c r="AE61" s="8">
        <f t="shared" si="2"/>
        <v>19.838063868755995</v>
      </c>
      <c r="AF61" s="8">
        <f t="shared" si="2"/>
        <v>19.838063868755995</v>
      </c>
      <c r="AG61" s="8">
        <f t="shared" si="2"/>
        <v>19.838063868755995</v>
      </c>
      <c r="AH61" s="8">
        <f t="shared" si="2"/>
        <v>19.838063868755995</v>
      </c>
      <c r="AI61" s="8">
        <f t="shared" si="2"/>
        <v>19.838063868755995</v>
      </c>
      <c r="AJ61" s="8">
        <f t="shared" si="2"/>
        <v>19.838063868755995</v>
      </c>
      <c r="AK61" s="8">
        <f t="shared" si="2"/>
        <v>19.838063868755995</v>
      </c>
      <c r="AL61" s="8">
        <f t="shared" si="2"/>
        <v>19.838063868755995</v>
      </c>
      <c r="AM61" s="8">
        <f t="shared" si="2"/>
        <v>19.838063868755995</v>
      </c>
    </row>
    <row r="62" spans="1:39" s="10" customFormat="1" x14ac:dyDescent="0.8">
      <c r="A62" s="3"/>
      <c r="C62" s="7" t="s">
        <v>26</v>
      </c>
      <c r="D62" s="7" t="s">
        <v>2</v>
      </c>
      <c r="E62" s="7" t="s">
        <v>19</v>
      </c>
      <c r="F62" s="8">
        <f t="shared" si="1"/>
        <v>156.19226879112639</v>
      </c>
      <c r="G62" s="8">
        <f t="shared" si="2"/>
        <v>156.06834672839341</v>
      </c>
      <c r="H62" s="8">
        <f t="shared" si="2"/>
        <v>155.08702626625359</v>
      </c>
      <c r="I62" s="8">
        <f t="shared" si="2"/>
        <v>152.55334255734607</v>
      </c>
      <c r="J62" s="8">
        <f t="shared" si="2"/>
        <v>150.16183037002423</v>
      </c>
      <c r="K62" s="8">
        <f t="shared" si="2"/>
        <v>148.12503669613653</v>
      </c>
      <c r="L62" s="8">
        <f t="shared" si="2"/>
        <v>146.04876003009338</v>
      </c>
      <c r="M62" s="8">
        <f t="shared" si="2"/>
        <v>144.33250716549404</v>
      </c>
      <c r="N62" s="8">
        <f t="shared" si="2"/>
        <v>141.79791877383539</v>
      </c>
      <c r="O62" s="8">
        <f t="shared" si="2"/>
        <v>140.53962523671152</v>
      </c>
      <c r="P62" s="8">
        <f t="shared" si="2"/>
        <v>139.25512144284809</v>
      </c>
      <c r="Q62" s="8">
        <f t="shared" si="2"/>
        <v>138.33235998384424</v>
      </c>
      <c r="R62" s="8">
        <f t="shared" si="2"/>
        <v>136.61272537028108</v>
      </c>
      <c r="S62" s="8">
        <f t="shared" si="2"/>
        <v>135.25610855833244</v>
      </c>
      <c r="T62" s="8">
        <f t="shared" si="2"/>
        <v>133.2449268488289</v>
      </c>
      <c r="U62" s="8">
        <f t="shared" si="2"/>
        <v>131.78500308250651</v>
      </c>
      <c r="V62" s="8">
        <f t="shared" si="2"/>
        <v>129.34379308581015</v>
      </c>
      <c r="W62" s="8">
        <f t="shared" si="2"/>
        <v>127.2008207841573</v>
      </c>
      <c r="X62" s="8">
        <f t="shared" si="2"/>
        <v>125.04252040114955</v>
      </c>
      <c r="Y62" s="8">
        <f t="shared" si="2"/>
        <v>123.26486819974653</v>
      </c>
      <c r="Z62" s="8">
        <f t="shared" si="2"/>
        <v>120.86369404522198</v>
      </c>
      <c r="AA62" s="8">
        <f t="shared" si="2"/>
        <v>118.75535302757805</v>
      </c>
      <c r="AB62" s="8">
        <f t="shared" si="2"/>
        <v>116.63637487956576</v>
      </c>
      <c r="AC62" s="8">
        <f t="shared" si="2"/>
        <v>114.80307813582631</v>
      </c>
      <c r="AD62" s="8">
        <f t="shared" si="2"/>
        <v>112.37775081105795</v>
      </c>
      <c r="AE62" s="8">
        <f t="shared" si="2"/>
        <v>110.24256773463119</v>
      </c>
      <c r="AF62" s="8">
        <f t="shared" si="2"/>
        <v>108.10480589950264</v>
      </c>
      <c r="AG62" s="8">
        <f t="shared" si="2"/>
        <v>105.96431775068643</v>
      </c>
      <c r="AH62" s="8">
        <f t="shared" si="2"/>
        <v>104.11243858735664</v>
      </c>
      <c r="AI62" s="8">
        <f t="shared" si="2"/>
        <v>101.69198890474092</v>
      </c>
      <c r="AJ62" s="8">
        <f t="shared" si="2"/>
        <v>99.55813251084524</v>
      </c>
      <c r="AK62" s="8">
        <f t="shared" si="2"/>
        <v>97.425192144491831</v>
      </c>
      <c r="AL62" s="8">
        <f t="shared" si="2"/>
        <v>95.574622873516148</v>
      </c>
      <c r="AM62" s="8">
        <f t="shared" si="2"/>
        <v>93.177253927029142</v>
      </c>
    </row>
    <row r="63" spans="1:39" s="10" customFormat="1" x14ac:dyDescent="0.8">
      <c r="A63" s="3"/>
      <c r="C63" s="7" t="s">
        <v>26</v>
      </c>
      <c r="D63" s="7" t="s">
        <v>2</v>
      </c>
      <c r="E63" s="7" t="s">
        <v>33</v>
      </c>
      <c r="F63" s="8">
        <f t="shared" si="1"/>
        <v>954.35201996117269</v>
      </c>
      <c r="G63" s="8">
        <f t="shared" si="2"/>
        <v>934.5828032930234</v>
      </c>
      <c r="H63" s="8">
        <f t="shared" si="2"/>
        <v>928.8063239066928</v>
      </c>
      <c r="I63" s="8">
        <f t="shared" si="2"/>
        <v>926.76077021553499</v>
      </c>
      <c r="J63" s="8">
        <f t="shared" si="2"/>
        <v>903.78955369475545</v>
      </c>
      <c r="K63" s="8">
        <f t="shared" si="2"/>
        <v>894.58279976016513</v>
      </c>
      <c r="L63" s="8">
        <f t="shared" si="2"/>
        <v>888.47189452804253</v>
      </c>
      <c r="M63" s="8">
        <f t="shared" si="2"/>
        <v>883.13580748519951</v>
      </c>
      <c r="N63" s="8">
        <f t="shared" si="2"/>
        <v>877.2545126422325</v>
      </c>
      <c r="O63" s="8">
        <f t="shared" si="2"/>
        <v>871.57078451130803</v>
      </c>
      <c r="P63" s="8">
        <f t="shared" si="2"/>
        <v>865.62650679238823</v>
      </c>
      <c r="Q63" s="8">
        <f t="shared" si="2"/>
        <v>862.58127589743549</v>
      </c>
      <c r="R63" s="8">
        <f t="shared" si="2"/>
        <v>860.6264579898218</v>
      </c>
      <c r="S63" s="8">
        <f t="shared" si="2"/>
        <v>861.24251709320083</v>
      </c>
      <c r="T63" s="8">
        <f t="shared" si="2"/>
        <v>842.37468049602251</v>
      </c>
      <c r="U63" s="8">
        <f t="shared" si="2"/>
        <v>825.5958841237408</v>
      </c>
      <c r="V63" s="8">
        <f t="shared" si="2"/>
        <v>808.91171332132205</v>
      </c>
      <c r="W63" s="8">
        <f t="shared" si="2"/>
        <v>787.96430458331304</v>
      </c>
      <c r="X63" s="8">
        <f t="shared" si="2"/>
        <v>768.73843831079978</v>
      </c>
      <c r="Y63" s="8">
        <f t="shared" si="2"/>
        <v>751.78825759939707</v>
      </c>
      <c r="Z63" s="8">
        <f t="shared" si="2"/>
        <v>733.93237423204778</v>
      </c>
      <c r="AA63" s="8">
        <f t="shared" si="2"/>
        <v>716.34548386070003</v>
      </c>
      <c r="AB63" s="8">
        <f t="shared" si="2"/>
        <v>697.91465430201185</v>
      </c>
      <c r="AC63" s="8">
        <f t="shared" si="2"/>
        <v>681.59842238220494</v>
      </c>
      <c r="AD63" s="8">
        <f t="shared" si="2"/>
        <v>662.1578205925972</v>
      </c>
      <c r="AE63" s="8">
        <f t="shared" si="2"/>
        <v>645.59144056250545</v>
      </c>
      <c r="AF63" s="8">
        <f t="shared" si="2"/>
        <v>625.82453256436179</v>
      </c>
      <c r="AG63" s="8">
        <f t="shared" si="2"/>
        <v>608.80228304346167</v>
      </c>
      <c r="AH63" s="8">
        <f t="shared" si="2"/>
        <v>591.61011322988747</v>
      </c>
      <c r="AI63" s="8">
        <f t="shared" si="2"/>
        <v>573.17997945165462</v>
      </c>
      <c r="AJ63" s="8">
        <f t="shared" si="2"/>
        <v>558.09299997853225</v>
      </c>
      <c r="AK63" s="8">
        <f t="shared" si="2"/>
        <v>542.00691996314913</v>
      </c>
      <c r="AL63" s="8">
        <f t="shared" si="2"/>
        <v>526.29837517528563</v>
      </c>
      <c r="AM63" s="8">
        <f t="shared" si="2"/>
        <v>513.78359089696858</v>
      </c>
    </row>
    <row r="64" spans="1:39" s="10" customFormat="1" x14ac:dyDescent="0.8">
      <c r="A64" s="3"/>
      <c r="C64" s="7" t="s">
        <v>26</v>
      </c>
      <c r="D64" s="7" t="s">
        <v>2</v>
      </c>
      <c r="E64" s="7" t="s">
        <v>20</v>
      </c>
      <c r="F64" s="8">
        <f t="shared" si="1"/>
        <v>244.62633705685792</v>
      </c>
      <c r="G64" s="8">
        <f t="shared" si="2"/>
        <v>244.11857320474394</v>
      </c>
      <c r="H64" s="8">
        <f t="shared" si="2"/>
        <v>243.58571075917942</v>
      </c>
      <c r="I64" s="8">
        <f t="shared" si="2"/>
        <v>241.95978912355741</v>
      </c>
      <c r="J64" s="8">
        <f t="shared" si="2"/>
        <v>241.01636581699066</v>
      </c>
      <c r="K64" s="8">
        <f t="shared" si="2"/>
        <v>240.00093464581448</v>
      </c>
      <c r="L64" s="8">
        <f t="shared" si="2"/>
        <v>238.9204401977704</v>
      </c>
      <c r="M64" s="8">
        <f t="shared" si="2"/>
        <v>237.78176527944703</v>
      </c>
      <c r="N64" s="8">
        <f t="shared" si="2"/>
        <v>236.59112275805393</v>
      </c>
      <c r="O64" s="8">
        <f t="shared" si="2"/>
        <v>235.35355938153558</v>
      </c>
      <c r="P64" s="8">
        <f t="shared" si="2"/>
        <v>234.07275112850203</v>
      </c>
      <c r="Q64" s="8">
        <f t="shared" si="2"/>
        <v>232.75111518656868</v>
      </c>
      <c r="R64" s="8">
        <f t="shared" si="2"/>
        <v>231.39004935432459</v>
      </c>
      <c r="S64" s="8">
        <f t="shared" si="2"/>
        <v>229.99026025370844</v>
      </c>
      <c r="T64" s="8">
        <f t="shared" si="2"/>
        <v>228.55228074716575</v>
      </c>
      <c r="U64" s="8">
        <f t="shared" si="2"/>
        <v>227.07693908828048</v>
      </c>
      <c r="V64" s="8">
        <f t="shared" si="2"/>
        <v>225.56557129448862</v>
      </c>
      <c r="W64" s="8">
        <f t="shared" si="2"/>
        <v>224.02000184046776</v>
      </c>
      <c r="X64" s="8">
        <f t="shared" si="2"/>
        <v>222.44245870905209</v>
      </c>
      <c r="Y64" s="8">
        <f t="shared" si="2"/>
        <v>220.83402113975987</v>
      </c>
      <c r="Z64" s="8">
        <f t="shared" si="2"/>
        <v>219.19729745564885</v>
      </c>
      <c r="AA64" s="8">
        <f t="shared" si="2"/>
        <v>217.53503691803257</v>
      </c>
      <c r="AB64" s="8">
        <f t="shared" si="2"/>
        <v>215.85024749680287</v>
      </c>
      <c r="AC64" s="8">
        <f t="shared" si="2"/>
        <v>214.1461302279553</v>
      </c>
      <c r="AD64" s="8">
        <f t="shared" si="2"/>
        <v>212.42616609333521</v>
      </c>
      <c r="AE64" s="8">
        <f t="shared" si="2"/>
        <v>210.69412374328235</v>
      </c>
      <c r="AF64" s="8">
        <f t="shared" si="2"/>
        <v>208.9538876677984</v>
      </c>
      <c r="AG64" s="8">
        <f t="shared" si="2"/>
        <v>207.20916859739202</v>
      </c>
      <c r="AH64" s="8">
        <f t="shared" si="2"/>
        <v>205.46323321053379</v>
      </c>
      <c r="AI64" s="8">
        <f t="shared" si="2"/>
        <v>203.71867438499334</v>
      </c>
      <c r="AJ64" s="8">
        <f t="shared" si="2"/>
        <v>201.9773474860248</v>
      </c>
      <c r="AK64" s="8">
        <f t="shared" si="2"/>
        <v>200.24031051587531</v>
      </c>
      <c r="AL64" s="8">
        <f t="shared" si="2"/>
        <v>198.50774495668202</v>
      </c>
      <c r="AM64" s="8">
        <f t="shared" si="2"/>
        <v>196.77896928509983</v>
      </c>
    </row>
    <row r="65" spans="1:39" s="10" customFormat="1" x14ac:dyDescent="0.8">
      <c r="A65" s="3"/>
      <c r="C65" s="3"/>
      <c r="D65" s="3"/>
      <c r="E65" s="3"/>
    </row>
    <row r="66" spans="1:39" s="10" customFormat="1" x14ac:dyDescent="0.8">
      <c r="A66" s="3"/>
      <c r="C66" s="7" t="s">
        <v>22</v>
      </c>
      <c r="D66" s="7" t="s">
        <v>2</v>
      </c>
      <c r="E66" s="7" t="s">
        <v>11</v>
      </c>
      <c r="F66" s="8">
        <f>F33/3.6/1000</f>
        <v>1720.9699922643019</v>
      </c>
      <c r="G66" s="8">
        <f t="shared" ref="G66:AM74" si="3">G33/3.6/1000</f>
        <v>1663.8500108082683</v>
      </c>
      <c r="H66" s="8">
        <f t="shared" si="3"/>
        <v>1613.7701658952919</v>
      </c>
      <c r="I66" s="8">
        <f t="shared" si="3"/>
        <v>1547.9084436754497</v>
      </c>
      <c r="J66" s="8">
        <f t="shared" si="3"/>
        <v>1484.9494607808801</v>
      </c>
      <c r="K66" s="8">
        <f t="shared" si="3"/>
        <v>1426.3527110988819</v>
      </c>
      <c r="L66" s="8">
        <f t="shared" si="3"/>
        <v>1368.0077298305998</v>
      </c>
      <c r="M66" s="8">
        <f t="shared" si="3"/>
        <v>1313.6206021416708</v>
      </c>
      <c r="N66" s="8">
        <f t="shared" si="3"/>
        <v>1252.4141676869065</v>
      </c>
      <c r="O66" s="8">
        <f t="shared" si="3"/>
        <v>1195.5412449205592</v>
      </c>
      <c r="P66" s="8">
        <f t="shared" si="3"/>
        <v>1139.1508089726567</v>
      </c>
      <c r="Q66" s="8">
        <f t="shared" si="3"/>
        <v>1086.3017988076128</v>
      </c>
      <c r="R66" s="8">
        <f t="shared" si="3"/>
        <v>1027.9634719965948</v>
      </c>
      <c r="S66" s="8">
        <f t="shared" si="3"/>
        <v>973.22555141438625</v>
      </c>
      <c r="T66" s="8">
        <f t="shared" si="3"/>
        <v>917.78764810088921</v>
      </c>
      <c r="U66" s="8">
        <f t="shared" si="3"/>
        <v>868.54613019404712</v>
      </c>
      <c r="V66" s="8">
        <f t="shared" si="3"/>
        <v>812.84368234681915</v>
      </c>
      <c r="W66" s="8">
        <f t="shared" si="3"/>
        <v>760.26864377393565</v>
      </c>
      <c r="X66" s="8">
        <f t="shared" si="3"/>
        <v>708.46293665198766</v>
      </c>
      <c r="Y66" s="8">
        <f t="shared" si="3"/>
        <v>659.2810756213571</v>
      </c>
      <c r="Z66" s="8">
        <f t="shared" si="3"/>
        <v>607.25348483235621</v>
      </c>
      <c r="AA66" s="8">
        <f t="shared" si="3"/>
        <v>557.90016256846286</v>
      </c>
      <c r="AB66" s="8">
        <f t="shared" si="3"/>
        <v>509.41197379514512</v>
      </c>
      <c r="AC66" s="8">
        <f t="shared" si="3"/>
        <v>463.11236698449727</v>
      </c>
      <c r="AD66" s="8">
        <f t="shared" si="3"/>
        <v>415.11197736634432</v>
      </c>
      <c r="AE66" s="8">
        <f t="shared" si="3"/>
        <v>369.33534285119276</v>
      </c>
      <c r="AF66" s="8">
        <f t="shared" si="3"/>
        <v>324.49335179284611</v>
      </c>
      <c r="AG66" s="8">
        <f t="shared" si="3"/>
        <v>280.59620909798787</v>
      </c>
      <c r="AH66" s="8">
        <f t="shared" si="3"/>
        <v>238.332337680303</v>
      </c>
      <c r="AI66" s="8">
        <f t="shared" si="3"/>
        <v>195.65983533046472</v>
      </c>
      <c r="AJ66" s="8">
        <f t="shared" si="3"/>
        <v>154.62462215239634</v>
      </c>
      <c r="AK66" s="8">
        <f t="shared" si="3"/>
        <v>114.54362982715189</v>
      </c>
      <c r="AL66" s="8">
        <f t="shared" si="3"/>
        <v>75.633891400260495</v>
      </c>
      <c r="AM66" s="8">
        <f t="shared" si="3"/>
        <v>0</v>
      </c>
    </row>
    <row r="67" spans="1:39" s="10" customFormat="1" x14ac:dyDescent="0.8">
      <c r="A67" s="3"/>
      <c r="C67" s="7" t="s">
        <v>22</v>
      </c>
      <c r="D67" s="7" t="s">
        <v>2</v>
      </c>
      <c r="E67" s="7" t="s">
        <v>21</v>
      </c>
      <c r="F67" s="8">
        <f t="shared" ref="F67:U78" si="4">F34/3.6/1000</f>
        <v>208.9963866412005</v>
      </c>
      <c r="G67" s="8">
        <f t="shared" si="4"/>
        <v>199.92826494051283</v>
      </c>
      <c r="H67" s="8">
        <f t="shared" si="4"/>
        <v>192.44375825518193</v>
      </c>
      <c r="I67" s="8">
        <f t="shared" si="4"/>
        <v>183.60835694783199</v>
      </c>
      <c r="J67" s="8">
        <f t="shared" si="4"/>
        <v>176.96206694549289</v>
      </c>
      <c r="K67" s="8">
        <f t="shared" si="4"/>
        <v>170.96159284954746</v>
      </c>
      <c r="L67" s="8">
        <f t="shared" si="4"/>
        <v>164.96694453261586</v>
      </c>
      <c r="M67" s="8">
        <f t="shared" si="4"/>
        <v>159.39022923887106</v>
      </c>
      <c r="N67" s="8">
        <f t="shared" si="4"/>
        <v>152.95509477693844</v>
      </c>
      <c r="O67" s="8">
        <f t="shared" si="4"/>
        <v>146.83467166995396</v>
      </c>
      <c r="P67" s="8">
        <f t="shared" si="4"/>
        <v>140.72607203158822</v>
      </c>
      <c r="Q67" s="8">
        <f t="shared" si="4"/>
        <v>134.99323269347155</v>
      </c>
      <c r="R67" s="8">
        <f t="shared" si="4"/>
        <v>128.55875571283531</v>
      </c>
      <c r="S67" s="8">
        <f t="shared" si="4"/>
        <v>122.50578898482657</v>
      </c>
      <c r="T67" s="8">
        <f t="shared" si="4"/>
        <v>124.05030944975269</v>
      </c>
      <c r="U67" s="8">
        <f t="shared" si="4"/>
        <v>122.44438083674382</v>
      </c>
      <c r="V67" s="8">
        <f t="shared" si="3"/>
        <v>118.61084739353456</v>
      </c>
      <c r="W67" s="8">
        <f t="shared" si="3"/>
        <v>115.0469028969203</v>
      </c>
      <c r="X67" s="8">
        <f t="shared" si="3"/>
        <v>111.15916751385028</v>
      </c>
      <c r="Y67" s="8">
        <f t="shared" si="3"/>
        <v>107.30680651652588</v>
      </c>
      <c r="Z67" s="8">
        <f t="shared" si="3"/>
        <v>102.14361263564625</v>
      </c>
      <c r="AA67" s="8">
        <f t="shared" si="3"/>
        <v>97.112585266145942</v>
      </c>
      <c r="AB67" s="8">
        <f t="shared" si="3"/>
        <v>91.780601913362474</v>
      </c>
      <c r="AC67" s="8">
        <f t="shared" si="3"/>
        <v>86.413693588182412</v>
      </c>
      <c r="AD67" s="8">
        <f t="shared" si="3"/>
        <v>79.992829445775868</v>
      </c>
      <c r="AE67" s="8">
        <f t="shared" si="3"/>
        <v>73.589006374031342</v>
      </c>
      <c r="AF67" s="8">
        <f t="shared" si="3"/>
        <v>66.833124024127386</v>
      </c>
      <c r="AG67" s="8">
        <f t="shared" si="3"/>
        <v>59.696570817017694</v>
      </c>
      <c r="AH67" s="8">
        <f t="shared" si="3"/>
        <v>52.397974504262351</v>
      </c>
      <c r="AI67" s="8">
        <f t="shared" si="3"/>
        <v>44.301474011177618</v>
      </c>
      <c r="AJ67" s="8">
        <f t="shared" si="3"/>
        <v>36.021322501227367</v>
      </c>
      <c r="AK67" s="8">
        <f t="shared" si="3"/>
        <v>27.432609089758561</v>
      </c>
      <c r="AL67" s="8">
        <f t="shared" si="3"/>
        <v>18.610969917766955</v>
      </c>
      <c r="AM67" s="8">
        <f t="shared" si="3"/>
        <v>0</v>
      </c>
    </row>
    <row r="68" spans="1:39" s="10" customFormat="1" x14ac:dyDescent="0.8">
      <c r="A68" s="3"/>
      <c r="C68" s="7" t="s">
        <v>22</v>
      </c>
      <c r="D68" s="7" t="s">
        <v>2</v>
      </c>
      <c r="E68" s="7" t="s">
        <v>32</v>
      </c>
      <c r="F68" s="8">
        <f t="shared" si="4"/>
        <v>3471.6205205011729</v>
      </c>
      <c r="G68" s="8">
        <f t="shared" si="3"/>
        <v>3477.647811416854</v>
      </c>
      <c r="H68" s="8">
        <f t="shared" si="3"/>
        <v>3539.5191570205793</v>
      </c>
      <c r="I68" s="8">
        <f t="shared" si="3"/>
        <v>3457.1507588202626</v>
      </c>
      <c r="J68" s="8">
        <f t="shared" si="3"/>
        <v>3463.4589985774637</v>
      </c>
      <c r="K68" s="8">
        <f t="shared" si="3"/>
        <v>3459.7121986173543</v>
      </c>
      <c r="L68" s="8">
        <f t="shared" si="3"/>
        <v>3479.1109189859471</v>
      </c>
      <c r="M68" s="8">
        <f t="shared" si="3"/>
        <v>3519.106834526186</v>
      </c>
      <c r="N68" s="8">
        <f t="shared" si="3"/>
        <v>3524.0222253755883</v>
      </c>
      <c r="O68" s="8">
        <f t="shared" si="3"/>
        <v>3532.4705348286761</v>
      </c>
      <c r="P68" s="8">
        <f t="shared" si="3"/>
        <v>3532.5056058212135</v>
      </c>
      <c r="Q68" s="8">
        <f t="shared" si="3"/>
        <v>3538.1119212416993</v>
      </c>
      <c r="R68" s="8">
        <f t="shared" si="3"/>
        <v>3537.7000137508307</v>
      </c>
      <c r="S68" s="8">
        <f t="shared" si="3"/>
        <v>3527.5470735896079</v>
      </c>
      <c r="T68" s="8">
        <f t="shared" si="3"/>
        <v>3469.0968183138575</v>
      </c>
      <c r="U68" s="8">
        <f t="shared" si="3"/>
        <v>3403.4242868515248</v>
      </c>
      <c r="V68" s="8">
        <f t="shared" si="3"/>
        <v>3324.4089476054905</v>
      </c>
      <c r="W68" s="8">
        <f t="shared" si="3"/>
        <v>3240.6048218636779</v>
      </c>
      <c r="X68" s="8">
        <f t="shared" si="3"/>
        <v>2791.8712202910424</v>
      </c>
      <c r="Y68" s="8">
        <f t="shared" si="3"/>
        <v>2719.9121791848315</v>
      </c>
      <c r="Z68" s="8">
        <f t="shared" si="3"/>
        <v>2640.5622130105221</v>
      </c>
      <c r="AA68" s="8">
        <f t="shared" si="3"/>
        <v>2563.4808355215891</v>
      </c>
      <c r="AB68" s="8">
        <f t="shared" si="3"/>
        <v>2477.1328153943496</v>
      </c>
      <c r="AC68" s="8">
        <f t="shared" si="3"/>
        <v>2457.1654141250974</v>
      </c>
      <c r="AD68" s="8">
        <f t="shared" si="3"/>
        <v>2370.4762503635457</v>
      </c>
      <c r="AE68" s="8">
        <f t="shared" si="3"/>
        <v>2293.8172295175441</v>
      </c>
      <c r="AF68" s="8">
        <f t="shared" si="3"/>
        <v>2200.1611249429679</v>
      </c>
      <c r="AG68" s="8">
        <f t="shared" si="3"/>
        <v>2094.2153966589285</v>
      </c>
      <c r="AH68" s="8">
        <f t="shared" si="3"/>
        <v>2010.0373963562142</v>
      </c>
      <c r="AI68" s="8">
        <f t="shared" si="3"/>
        <v>1922.7866007785628</v>
      </c>
      <c r="AJ68" s="8">
        <f t="shared" si="3"/>
        <v>1824.8216335308487</v>
      </c>
      <c r="AK68" s="8">
        <f t="shared" si="3"/>
        <v>1732.6166320566181</v>
      </c>
      <c r="AL68" s="8">
        <f t="shared" si="3"/>
        <v>1646.6288694070302</v>
      </c>
      <c r="AM68" s="8">
        <f t="shared" si="3"/>
        <v>1571.0874701777855</v>
      </c>
    </row>
    <row r="69" spans="1:39" s="10" customFormat="1" x14ac:dyDescent="0.8">
      <c r="A69" s="3"/>
      <c r="C69" s="7" t="s">
        <v>22</v>
      </c>
      <c r="D69" s="7" t="s">
        <v>2</v>
      </c>
      <c r="E69" s="7" t="s">
        <v>12</v>
      </c>
      <c r="F69" s="8">
        <f t="shared" si="4"/>
        <v>46.093861616554165</v>
      </c>
      <c r="G69" s="8">
        <f t="shared" si="3"/>
        <v>45.99818591370542</v>
      </c>
      <c r="H69" s="8">
        <f t="shared" si="3"/>
        <v>45.897780993605586</v>
      </c>
      <c r="I69" s="8">
        <f t="shared" si="3"/>
        <v>45.591415751933738</v>
      </c>
      <c r="J69" s="8">
        <f t="shared" si="3"/>
        <v>45.413650659826693</v>
      </c>
      <c r="K69" s="8">
        <f t="shared" si="3"/>
        <v>45.22231744342632</v>
      </c>
      <c r="L69" s="8">
        <f t="shared" si="3"/>
        <v>45.018724640767381</v>
      </c>
      <c r="M69" s="8">
        <f t="shared" si="3"/>
        <v>44.804169148734474</v>
      </c>
      <c r="N69" s="8">
        <f t="shared" si="3"/>
        <v>44.579821630490258</v>
      </c>
      <c r="O69" s="8">
        <f t="shared" si="3"/>
        <v>44.346633022488113</v>
      </c>
      <c r="P69" s="8">
        <f t="shared" si="3"/>
        <v>44.10529597316237</v>
      </c>
      <c r="Q69" s="8">
        <f t="shared" si="3"/>
        <v>43.856265942512884</v>
      </c>
      <c r="R69" s="8">
        <f t="shared" si="3"/>
        <v>43.599806311561949</v>
      </c>
      <c r="S69" s="8">
        <f t="shared" si="3"/>
        <v>43.336050225964492</v>
      </c>
      <c r="T69" s="8">
        <f t="shared" si="3"/>
        <v>43.065098090640596</v>
      </c>
      <c r="U69" s="8">
        <f t="shared" si="3"/>
        <v>42.787105969759565</v>
      </c>
      <c r="V69" s="8">
        <f t="shared" si="3"/>
        <v>42.502325603193526</v>
      </c>
      <c r="W69" s="8">
        <f t="shared" si="3"/>
        <v>42.211100768658021</v>
      </c>
      <c r="X69" s="8">
        <f t="shared" si="3"/>
        <v>41.913851275130597</v>
      </c>
      <c r="Y69" s="8">
        <f t="shared" si="3"/>
        <v>41.610780478953025</v>
      </c>
      <c r="Z69" s="8">
        <f t="shared" si="3"/>
        <v>41.302379854933491</v>
      </c>
      <c r="AA69" s="8">
        <f t="shared" si="3"/>
        <v>40.989167434253964</v>
      </c>
      <c r="AB69" s="8">
        <f t="shared" si="3"/>
        <v>40.671709995412684</v>
      </c>
      <c r="AC69" s="8">
        <f t="shared" si="3"/>
        <v>40.350610695502112</v>
      </c>
      <c r="AD69" s="8">
        <f t="shared" si="3"/>
        <v>40.026525440576407</v>
      </c>
      <c r="AE69" s="8">
        <f t="shared" si="3"/>
        <v>39.700164340795112</v>
      </c>
      <c r="AF69" s="8">
        <f t="shared" si="3"/>
        <v>39.372259333474297</v>
      </c>
      <c r="AG69" s="8">
        <f t="shared" si="3"/>
        <v>39.043509615195269</v>
      </c>
      <c r="AH69" s="8">
        <f t="shared" si="3"/>
        <v>38.714530711772518</v>
      </c>
      <c r="AI69" s="8">
        <f t="shared" si="3"/>
        <v>38.385811187726709</v>
      </c>
      <c r="AJ69" s="8">
        <f t="shared" si="3"/>
        <v>38.05770064134844</v>
      </c>
      <c r="AK69" s="8">
        <f t="shared" si="3"/>
        <v>37.730398427334173</v>
      </c>
      <c r="AL69" s="8">
        <f t="shared" si="3"/>
        <v>37.403938741562477</v>
      </c>
      <c r="AM69" s="8">
        <f t="shared" si="3"/>
        <v>37.078193167595707</v>
      </c>
    </row>
    <row r="70" spans="1:39" s="10" customFormat="1" x14ac:dyDescent="0.8">
      <c r="A70" s="3"/>
      <c r="C70" s="7" t="s">
        <v>22</v>
      </c>
      <c r="D70" s="7" t="s">
        <v>2</v>
      </c>
      <c r="E70" s="22" t="s">
        <v>13</v>
      </c>
      <c r="F70" s="8">
        <f t="shared" si="4"/>
        <v>38.873962033255992</v>
      </c>
      <c r="G70" s="8">
        <f t="shared" si="3"/>
        <v>37.319003551925761</v>
      </c>
      <c r="H70" s="8">
        <f t="shared" si="3"/>
        <v>37.319003551925761</v>
      </c>
      <c r="I70" s="8">
        <f t="shared" si="3"/>
        <v>37.077156095490331</v>
      </c>
      <c r="J70" s="8">
        <f t="shared" si="3"/>
        <v>36.728867701350715</v>
      </c>
      <c r="K70" s="8">
        <f t="shared" si="3"/>
        <v>36.471127650070322</v>
      </c>
      <c r="L70" s="8">
        <f t="shared" si="3"/>
        <v>36.203417358309174</v>
      </c>
      <c r="M70" s="8">
        <f t="shared" si="3"/>
        <v>36.026620234046781</v>
      </c>
      <c r="N70" s="8">
        <f t="shared" si="3"/>
        <v>35.642202253813728</v>
      </c>
      <c r="O70" s="8">
        <f t="shared" si="3"/>
        <v>35.350422854803007</v>
      </c>
      <c r="P70" s="8">
        <f t="shared" si="3"/>
        <v>35.052016648180157</v>
      </c>
      <c r="Q70" s="8">
        <f t="shared" si="3"/>
        <v>34.845070700115315</v>
      </c>
      <c r="R70" s="8">
        <f t="shared" si="3"/>
        <v>34.436649232791098</v>
      </c>
      <c r="S70" s="8">
        <f t="shared" si="3"/>
        <v>34.120010503613138</v>
      </c>
      <c r="T70" s="8">
        <f t="shared" si="3"/>
        <v>33.906680270354187</v>
      </c>
      <c r="U70" s="8">
        <f t="shared" si="3"/>
        <v>33.78010256880011</v>
      </c>
      <c r="V70" s="8">
        <f t="shared" si="3"/>
        <v>33.463589516058008</v>
      </c>
      <c r="W70" s="8">
        <f t="shared" si="3"/>
        <v>33.234297867154794</v>
      </c>
      <c r="X70" s="8">
        <f t="shared" si="3"/>
        <v>33.000262790389236</v>
      </c>
      <c r="Y70" s="8">
        <f t="shared" si="3"/>
        <v>32.851402325277618</v>
      </c>
      <c r="Z70" s="8">
        <f t="shared" si="3"/>
        <v>32.518829637829242</v>
      </c>
      <c r="AA70" s="8">
        <f t="shared" si="3"/>
        <v>32.272226381932043</v>
      </c>
      <c r="AB70" s="8">
        <f t="shared" si="3"/>
        <v>32.022280872564295</v>
      </c>
      <c r="AC70" s="8">
        <f t="shared" si="3"/>
        <v>31.856507635060414</v>
      </c>
      <c r="AD70" s="8">
        <f t="shared" si="3"/>
        <v>31.514304172495933</v>
      </c>
      <c r="AE70" s="8">
        <f t="shared" si="3"/>
        <v>31.257348494845427</v>
      </c>
      <c r="AF70" s="8">
        <f t="shared" si="3"/>
        <v>30.999177243989948</v>
      </c>
      <c r="AG70" s="8">
        <f t="shared" si="3"/>
        <v>30.740340922215058</v>
      </c>
      <c r="AH70" s="8">
        <f t="shared" si="3"/>
        <v>30.564834631978417</v>
      </c>
      <c r="AI70" s="8">
        <f t="shared" si="3"/>
        <v>30.222511606058493</v>
      </c>
      <c r="AJ70" s="8">
        <f t="shared" si="3"/>
        <v>29.964178527007721</v>
      </c>
      <c r="AK70" s="8">
        <f t="shared" si="3"/>
        <v>29.706481876717902</v>
      </c>
      <c r="AL70" s="8">
        <f t="shared" si="3"/>
        <v>29.530131999581869</v>
      </c>
      <c r="AM70" s="8">
        <f t="shared" si="3"/>
        <v>29.192977526488608</v>
      </c>
    </row>
    <row r="71" spans="1:39" s="10" customFormat="1" x14ac:dyDescent="0.8">
      <c r="A71" s="3"/>
      <c r="C71" s="7" t="s">
        <v>22</v>
      </c>
      <c r="D71" s="7" t="s">
        <v>2</v>
      </c>
      <c r="E71" s="22" t="s">
        <v>14</v>
      </c>
      <c r="F71" s="8">
        <f t="shared" si="4"/>
        <v>11.903365634689695</v>
      </c>
      <c r="G71" s="8">
        <f t="shared" si="3"/>
        <v>11.903365634689695</v>
      </c>
      <c r="H71" s="8">
        <f t="shared" si="3"/>
        <v>11.903365634689695</v>
      </c>
      <c r="I71" s="8">
        <f t="shared" si="3"/>
        <v>11.903365634689695</v>
      </c>
      <c r="J71" s="8">
        <f t="shared" si="3"/>
        <v>11.903365634689695</v>
      </c>
      <c r="K71" s="8">
        <f t="shared" si="3"/>
        <v>11.903365634689695</v>
      </c>
      <c r="L71" s="8">
        <f t="shared" si="3"/>
        <v>11.903365634689695</v>
      </c>
      <c r="M71" s="8">
        <f t="shared" si="3"/>
        <v>11.903365634689695</v>
      </c>
      <c r="N71" s="8">
        <f t="shared" si="3"/>
        <v>11.903365634689695</v>
      </c>
      <c r="O71" s="8">
        <f t="shared" si="3"/>
        <v>11.903365634689695</v>
      </c>
      <c r="P71" s="8">
        <f t="shared" si="3"/>
        <v>11.903365634689695</v>
      </c>
      <c r="Q71" s="8">
        <f t="shared" si="3"/>
        <v>11.903365634689695</v>
      </c>
      <c r="R71" s="8">
        <f t="shared" si="3"/>
        <v>11.903365634689695</v>
      </c>
      <c r="S71" s="8">
        <f t="shared" si="3"/>
        <v>11.903365634689695</v>
      </c>
      <c r="T71" s="8">
        <f t="shared" si="3"/>
        <v>11.903365634689695</v>
      </c>
      <c r="U71" s="8">
        <f t="shared" si="3"/>
        <v>11.903365634689695</v>
      </c>
      <c r="V71" s="8">
        <f t="shared" si="3"/>
        <v>11.903365634689695</v>
      </c>
      <c r="W71" s="8">
        <f t="shared" si="3"/>
        <v>11.903365634689695</v>
      </c>
      <c r="X71" s="8">
        <f t="shared" si="3"/>
        <v>11.903365634689695</v>
      </c>
      <c r="Y71" s="8">
        <f t="shared" si="3"/>
        <v>11.903365634689695</v>
      </c>
      <c r="Z71" s="8">
        <f t="shared" si="3"/>
        <v>11.903365634689695</v>
      </c>
      <c r="AA71" s="8">
        <f t="shared" si="3"/>
        <v>11.903365634689695</v>
      </c>
      <c r="AB71" s="8">
        <f t="shared" si="3"/>
        <v>11.903365634689695</v>
      </c>
      <c r="AC71" s="8">
        <f t="shared" si="3"/>
        <v>11.903365634689695</v>
      </c>
      <c r="AD71" s="8">
        <f t="shared" si="3"/>
        <v>11.903365634689695</v>
      </c>
      <c r="AE71" s="8">
        <f t="shared" si="3"/>
        <v>11.903365634689695</v>
      </c>
      <c r="AF71" s="8">
        <f t="shared" si="3"/>
        <v>11.903365634689695</v>
      </c>
      <c r="AG71" s="8">
        <f t="shared" si="3"/>
        <v>11.903365634689695</v>
      </c>
      <c r="AH71" s="8">
        <f t="shared" si="3"/>
        <v>11.903365634689695</v>
      </c>
      <c r="AI71" s="8">
        <f t="shared" si="3"/>
        <v>11.903365634689695</v>
      </c>
      <c r="AJ71" s="8">
        <f t="shared" si="3"/>
        <v>11.903365634689695</v>
      </c>
      <c r="AK71" s="8">
        <f t="shared" si="3"/>
        <v>11.903365634689695</v>
      </c>
      <c r="AL71" s="8">
        <f t="shared" si="3"/>
        <v>11.903365634689695</v>
      </c>
      <c r="AM71" s="8">
        <f t="shared" si="3"/>
        <v>11.903365634689695</v>
      </c>
    </row>
    <row r="72" spans="1:39" s="10" customFormat="1" x14ac:dyDescent="0.8">
      <c r="A72" s="3"/>
      <c r="C72" s="7" t="s">
        <v>22</v>
      </c>
      <c r="D72" s="7" t="s">
        <v>2</v>
      </c>
      <c r="E72" s="7" t="s">
        <v>15</v>
      </c>
      <c r="F72" s="8">
        <f t="shared" si="4"/>
        <v>103.41712187797863</v>
      </c>
      <c r="G72" s="8">
        <f t="shared" si="3"/>
        <v>99.199376862127068</v>
      </c>
      <c r="H72" s="8">
        <f t="shared" si="3"/>
        <v>94.719499763364212</v>
      </c>
      <c r="I72" s="8">
        <f t="shared" si="3"/>
        <v>91.863041385756205</v>
      </c>
      <c r="J72" s="8">
        <f t="shared" si="3"/>
        <v>92.925504185250375</v>
      </c>
      <c r="K72" s="8">
        <f t="shared" si="3"/>
        <v>94.38607841291352</v>
      </c>
      <c r="L72" s="8">
        <f t="shared" si="3"/>
        <v>95.848571775063505</v>
      </c>
      <c r="M72" s="8">
        <f t="shared" si="3"/>
        <v>97.742678238804046</v>
      </c>
      <c r="N72" s="8">
        <f t="shared" si="3"/>
        <v>98.830706896244465</v>
      </c>
      <c r="O72" s="8">
        <f t="shared" si="3"/>
        <v>100.08250297298785</v>
      </c>
      <c r="P72" s="8">
        <f t="shared" si="3"/>
        <v>101.35699016445407</v>
      </c>
      <c r="Q72" s="8">
        <f t="shared" si="3"/>
        <v>103.07160293106529</v>
      </c>
      <c r="R72" s="8">
        <f t="shared" si="3"/>
        <v>103.99323453959245</v>
      </c>
      <c r="S72" s="8">
        <f t="shared" si="3"/>
        <v>105.36632687182806</v>
      </c>
      <c r="T72" s="8">
        <f t="shared" si="3"/>
        <v>128.71366890660579</v>
      </c>
      <c r="U72" s="8">
        <f t="shared" si="3"/>
        <v>145.52789445878847</v>
      </c>
      <c r="V72" s="8">
        <f t="shared" si="3"/>
        <v>158.10688030434554</v>
      </c>
      <c r="W72" s="8">
        <f t="shared" si="3"/>
        <v>172.1555154621737</v>
      </c>
      <c r="X72" s="8">
        <f t="shared" si="3"/>
        <v>186.24616793924039</v>
      </c>
      <c r="Y72" s="8">
        <f t="shared" si="3"/>
        <v>201.52772772071813</v>
      </c>
      <c r="Z72" s="8">
        <f t="shared" si="3"/>
        <v>213.98215305681197</v>
      </c>
      <c r="AA72" s="8">
        <f t="shared" si="3"/>
        <v>227.88651291370911</v>
      </c>
      <c r="AB72" s="8">
        <f t="shared" si="3"/>
        <v>241.81971838390317</v>
      </c>
      <c r="AC72" s="8">
        <f t="shared" si="3"/>
        <v>257.19569828796705</v>
      </c>
      <c r="AD72" s="8">
        <f t="shared" si="3"/>
        <v>269.67467161860509</v>
      </c>
      <c r="AE72" s="8">
        <f t="shared" si="3"/>
        <v>283.58449283028978</v>
      </c>
      <c r="AF72" s="8">
        <f t="shared" si="3"/>
        <v>297.47864428333133</v>
      </c>
      <c r="AG72" s="8">
        <f t="shared" si="3"/>
        <v>311.37296296133655</v>
      </c>
      <c r="AH72" s="8">
        <f t="shared" si="3"/>
        <v>326.51682086133485</v>
      </c>
      <c r="AI72" s="8">
        <f t="shared" si="3"/>
        <v>337.88663496436317</v>
      </c>
      <c r="AJ72" s="8">
        <f t="shared" si="3"/>
        <v>350.05115925567333</v>
      </c>
      <c r="AK72" s="8">
        <f t="shared" si="3"/>
        <v>361.81698749479767</v>
      </c>
      <c r="AL72" s="8">
        <f t="shared" si="3"/>
        <v>374.53891263389772</v>
      </c>
      <c r="AM72" s="8">
        <f t="shared" si="3"/>
        <v>384.07514058309476</v>
      </c>
    </row>
    <row r="73" spans="1:39" s="10" customFormat="1" x14ac:dyDescent="0.8">
      <c r="A73" s="3"/>
      <c r="C73" s="7" t="s">
        <v>22</v>
      </c>
      <c r="D73" s="7" t="s">
        <v>2</v>
      </c>
      <c r="E73" s="7" t="s">
        <v>16</v>
      </c>
      <c r="F73" s="8">
        <f t="shared" si="4"/>
        <v>335.89649359094994</v>
      </c>
      <c r="G73" s="8">
        <f t="shared" si="3"/>
        <v>335.14127327949188</v>
      </c>
      <c r="H73" s="8">
        <f t="shared" si="3"/>
        <v>339.64317098026129</v>
      </c>
      <c r="I73" s="8">
        <f t="shared" si="3"/>
        <v>335.73242678383525</v>
      </c>
      <c r="J73" s="8">
        <f t="shared" si="3"/>
        <v>332.01884373757406</v>
      </c>
      <c r="K73" s="8">
        <f t="shared" si="3"/>
        <v>329.11556279326686</v>
      </c>
      <c r="L73" s="8">
        <f t="shared" si="3"/>
        <v>326.12215785652927</v>
      </c>
      <c r="M73" s="8">
        <f t="shared" si="3"/>
        <v>323.95054429336011</v>
      </c>
      <c r="N73" s="8">
        <f t="shared" si="3"/>
        <v>319.91037508803043</v>
      </c>
      <c r="O73" s="8">
        <f t="shared" si="3"/>
        <v>316.76690539400573</v>
      </c>
      <c r="P73" s="8">
        <f t="shared" si="3"/>
        <v>313.56360287394182</v>
      </c>
      <c r="Q73" s="8">
        <f t="shared" si="3"/>
        <v>311.18608647294184</v>
      </c>
      <c r="R73" s="8">
        <f t="shared" si="3"/>
        <v>306.98946645515008</v>
      </c>
      <c r="S73" s="8">
        <f t="shared" si="3"/>
        <v>303.62154419445858</v>
      </c>
      <c r="T73" s="8">
        <f t="shared" si="3"/>
        <v>297.52029032773686</v>
      </c>
      <c r="U73" s="8">
        <f t="shared" si="3"/>
        <v>291.91469940604702</v>
      </c>
      <c r="V73" s="8">
        <f t="shared" si="3"/>
        <v>284.44176694974243</v>
      </c>
      <c r="W73" s="8">
        <f t="shared" si="3"/>
        <v>277.50140415860528</v>
      </c>
      <c r="X73" s="8">
        <f t="shared" si="3"/>
        <v>270.53284398804215</v>
      </c>
      <c r="Y73" s="8">
        <f t="shared" si="3"/>
        <v>264.16039458676084</v>
      </c>
      <c r="Z73" s="8">
        <f t="shared" si="3"/>
        <v>256.68242165151639</v>
      </c>
      <c r="AA73" s="8">
        <f t="shared" si="3"/>
        <v>249.72717044151594</v>
      </c>
      <c r="AB73" s="8">
        <f t="shared" si="3"/>
        <v>242.75542386350438</v>
      </c>
      <c r="AC73" s="8">
        <f t="shared" si="3"/>
        <v>236.29019746462762</v>
      </c>
      <c r="AD73" s="8">
        <f t="shared" si="3"/>
        <v>228.79796105515072</v>
      </c>
      <c r="AE73" s="8">
        <f t="shared" si="3"/>
        <v>221.82287696882008</v>
      </c>
      <c r="AF73" s="8">
        <f t="shared" si="3"/>
        <v>214.84839784964251</v>
      </c>
      <c r="AG73" s="8">
        <f t="shared" si="3"/>
        <v>207.86751507352358</v>
      </c>
      <c r="AH73" s="8">
        <f t="shared" si="3"/>
        <v>201.41770817432055</v>
      </c>
      <c r="AI73" s="8">
        <f t="shared" si="3"/>
        <v>193.9518025022426</v>
      </c>
      <c r="AJ73" s="8">
        <f t="shared" si="3"/>
        <v>186.99915672133585</v>
      </c>
      <c r="AK73" s="8">
        <f t="shared" si="3"/>
        <v>180.04397161849087</v>
      </c>
      <c r="AL73" s="8">
        <f t="shared" si="3"/>
        <v>173.61045344893469</v>
      </c>
      <c r="AM73" s="8">
        <f t="shared" si="3"/>
        <v>166.20400709185776</v>
      </c>
    </row>
    <row r="74" spans="1:39" s="10" customFormat="1" x14ac:dyDescent="0.8">
      <c r="A74" s="3"/>
      <c r="C74" s="7" t="s">
        <v>22</v>
      </c>
      <c r="D74" s="7" t="s">
        <v>2</v>
      </c>
      <c r="E74" s="7" t="s">
        <v>17</v>
      </c>
      <c r="F74" s="8">
        <f t="shared" si="4"/>
        <v>410.74454956956561</v>
      </c>
      <c r="G74" s="8">
        <f t="shared" si="3"/>
        <v>414.87553306168411</v>
      </c>
      <c r="H74" s="8">
        <f t="shared" si="3"/>
        <v>414.06769486604594</v>
      </c>
      <c r="I74" s="8">
        <f t="shared" si="3"/>
        <v>390.51756460016401</v>
      </c>
      <c r="J74" s="8">
        <f t="shared" si="3"/>
        <v>382.15706138494011</v>
      </c>
      <c r="K74" s="8">
        <f t="shared" si="3"/>
        <v>374.82654098041286</v>
      </c>
      <c r="L74" s="8">
        <f t="shared" si="3"/>
        <v>367.37000688282075</v>
      </c>
      <c r="M74" s="8">
        <f t="shared" ref="G74:AM78" si="5">M41/3.6/1000</f>
        <v>361.06468267167702</v>
      </c>
      <c r="N74" s="8">
        <f t="shared" si="5"/>
        <v>352.24757620942796</v>
      </c>
      <c r="O74" s="8">
        <f t="shared" si="5"/>
        <v>345.39587550548788</v>
      </c>
      <c r="P74" s="8">
        <f t="shared" si="5"/>
        <v>338.46139952736911</v>
      </c>
      <c r="Q74" s="8">
        <f t="shared" si="5"/>
        <v>332.67146543176176</v>
      </c>
      <c r="R74" s="8">
        <f t="shared" si="5"/>
        <v>324.3606775425294</v>
      </c>
      <c r="S74" s="8">
        <f t="shared" si="5"/>
        <v>317.19845961960021</v>
      </c>
      <c r="T74" s="8">
        <f t="shared" si="5"/>
        <v>319.44173952657781</v>
      </c>
      <c r="U74" s="8">
        <f t="shared" si="5"/>
        <v>322.23854995587953</v>
      </c>
      <c r="V74" s="8">
        <f t="shared" si="5"/>
        <v>311.25388156195999</v>
      </c>
      <c r="W74" s="8">
        <f t="shared" si="5"/>
        <v>302.41588564334626</v>
      </c>
      <c r="X74" s="8">
        <f t="shared" si="5"/>
        <v>293.5137661047205</v>
      </c>
      <c r="Y74" s="8">
        <f t="shared" si="5"/>
        <v>281.10660769926892</v>
      </c>
      <c r="Z74" s="8">
        <f t="shared" si="5"/>
        <v>266.21595147777174</v>
      </c>
      <c r="AA74" s="8">
        <f t="shared" si="5"/>
        <v>252.48746559414491</v>
      </c>
      <c r="AB74" s="8">
        <f t="shared" si="5"/>
        <v>238.71379774554495</v>
      </c>
      <c r="AC74" s="8">
        <f t="shared" si="5"/>
        <v>226.07800548674828</v>
      </c>
      <c r="AD74" s="8">
        <f t="shared" si="5"/>
        <v>211.05715646336</v>
      </c>
      <c r="AE74" s="8">
        <f t="shared" si="5"/>
        <v>197.18872226008367</v>
      </c>
      <c r="AF74" s="8">
        <f t="shared" si="5"/>
        <v>183.30385543538782</v>
      </c>
      <c r="AG74" s="8">
        <f t="shared" si="5"/>
        <v>169.40999790688974</v>
      </c>
      <c r="AH74" s="8">
        <f t="shared" si="5"/>
        <v>156.6426302150717</v>
      </c>
      <c r="AI74" s="8">
        <f t="shared" si="5"/>
        <v>141.62016488478602</v>
      </c>
      <c r="AJ74" s="8">
        <f t="shared" si="5"/>
        <v>127.73311039960417</v>
      </c>
      <c r="AK74" s="8">
        <f t="shared" si="5"/>
        <v>113.85465942167851</v>
      </c>
      <c r="AL74" s="8">
        <f t="shared" si="5"/>
        <v>101.07588777319573</v>
      </c>
      <c r="AM74" s="8">
        <f t="shared" si="5"/>
        <v>86.123293078047112</v>
      </c>
    </row>
    <row r="75" spans="1:39" s="10" customFormat="1" x14ac:dyDescent="0.8">
      <c r="A75" s="3"/>
      <c r="C75" s="7" t="s">
        <v>22</v>
      </c>
      <c r="D75" s="7" t="s">
        <v>2</v>
      </c>
      <c r="E75" s="7" t="s">
        <v>18</v>
      </c>
      <c r="F75" s="8">
        <f t="shared" si="4"/>
        <v>2.2150867837120414</v>
      </c>
      <c r="G75" s="8">
        <f t="shared" si="5"/>
        <v>2.2150867837120414</v>
      </c>
      <c r="H75" s="8">
        <f t="shared" si="5"/>
        <v>2.2150867837120414</v>
      </c>
      <c r="I75" s="8">
        <f t="shared" si="5"/>
        <v>2.2150867837120414</v>
      </c>
      <c r="J75" s="8">
        <f t="shared" si="5"/>
        <v>2.2150867837120414</v>
      </c>
      <c r="K75" s="8">
        <f t="shared" si="5"/>
        <v>2.2150867837120414</v>
      </c>
      <c r="L75" s="8">
        <f t="shared" si="5"/>
        <v>2.2150867837120414</v>
      </c>
      <c r="M75" s="8">
        <f t="shared" si="5"/>
        <v>2.2150867837120414</v>
      </c>
      <c r="N75" s="8">
        <f t="shared" si="5"/>
        <v>2.2150867837120414</v>
      </c>
      <c r="O75" s="8">
        <f t="shared" si="5"/>
        <v>2.2150867837120414</v>
      </c>
      <c r="P75" s="8">
        <f t="shared" si="5"/>
        <v>2.2150867837120414</v>
      </c>
      <c r="Q75" s="8">
        <f t="shared" si="5"/>
        <v>2.2150867837120414</v>
      </c>
      <c r="R75" s="8">
        <f t="shared" si="5"/>
        <v>2.2150867837120414</v>
      </c>
      <c r="S75" s="8">
        <f t="shared" si="5"/>
        <v>2.2150867837120414</v>
      </c>
      <c r="T75" s="8">
        <f t="shared" si="5"/>
        <v>2.2150867837120414</v>
      </c>
      <c r="U75" s="8">
        <f t="shared" si="5"/>
        <v>2.2150867837120414</v>
      </c>
      <c r="V75" s="8">
        <f t="shared" si="5"/>
        <v>2.2150867837120414</v>
      </c>
      <c r="W75" s="8">
        <f t="shared" si="5"/>
        <v>2.2150867837120414</v>
      </c>
      <c r="X75" s="8">
        <f t="shared" si="5"/>
        <v>2.2150867837120414</v>
      </c>
      <c r="Y75" s="8">
        <f t="shared" si="5"/>
        <v>2.2150867837120414</v>
      </c>
      <c r="Z75" s="8">
        <f t="shared" si="5"/>
        <v>2.2150867837120414</v>
      </c>
      <c r="AA75" s="8">
        <f t="shared" si="5"/>
        <v>2.2150867837120414</v>
      </c>
      <c r="AB75" s="8">
        <f t="shared" si="5"/>
        <v>2.2150867837120414</v>
      </c>
      <c r="AC75" s="8">
        <f t="shared" si="5"/>
        <v>2.2150867837120414</v>
      </c>
      <c r="AD75" s="8">
        <f t="shared" si="5"/>
        <v>2.2150867837120414</v>
      </c>
      <c r="AE75" s="8">
        <f t="shared" si="5"/>
        <v>2.2150867837120414</v>
      </c>
      <c r="AF75" s="8">
        <f t="shared" si="5"/>
        <v>2.2150867837120414</v>
      </c>
      <c r="AG75" s="8">
        <f t="shared" si="5"/>
        <v>2.2150867837120414</v>
      </c>
      <c r="AH75" s="8">
        <f t="shared" si="5"/>
        <v>2.2150867837120414</v>
      </c>
      <c r="AI75" s="8">
        <f t="shared" si="5"/>
        <v>2.2150867837120414</v>
      </c>
      <c r="AJ75" s="8">
        <f t="shared" si="5"/>
        <v>2.2150867837120414</v>
      </c>
      <c r="AK75" s="8">
        <f t="shared" si="5"/>
        <v>2.2150867837120414</v>
      </c>
      <c r="AL75" s="8">
        <f t="shared" si="5"/>
        <v>2.2150867837120414</v>
      </c>
      <c r="AM75" s="8">
        <f t="shared" si="5"/>
        <v>2.2150867837120414</v>
      </c>
    </row>
    <row r="76" spans="1:39" s="10" customFormat="1" x14ac:dyDescent="0.8">
      <c r="A76" s="3"/>
      <c r="C76" s="7" t="s">
        <v>22</v>
      </c>
      <c r="D76" s="7" t="s">
        <v>2</v>
      </c>
      <c r="E76" s="7" t="s">
        <v>19</v>
      </c>
      <c r="F76" s="8">
        <f t="shared" si="4"/>
        <v>91.985120418676885</v>
      </c>
      <c r="G76" s="8">
        <f t="shared" si="5"/>
        <v>91.912139944347103</v>
      </c>
      <c r="H76" s="8">
        <f t="shared" si="5"/>
        <v>91.334218376411158</v>
      </c>
      <c r="I76" s="8">
        <f t="shared" si="5"/>
        <v>89.842075372980105</v>
      </c>
      <c r="J76" s="8">
        <f t="shared" si="5"/>
        <v>88.433660358356619</v>
      </c>
      <c r="K76" s="8">
        <f t="shared" si="5"/>
        <v>87.234147009772713</v>
      </c>
      <c r="L76" s="8">
        <f t="shared" si="5"/>
        <v>86.011381244049247</v>
      </c>
      <c r="M76" s="8">
        <f t="shared" si="5"/>
        <v>85.000641547129987</v>
      </c>
      <c r="N76" s="8">
        <f t="shared" si="5"/>
        <v>83.507965755793109</v>
      </c>
      <c r="O76" s="8">
        <f t="shared" si="5"/>
        <v>82.766928549341088</v>
      </c>
      <c r="P76" s="8">
        <f t="shared" si="5"/>
        <v>82.010455536488024</v>
      </c>
      <c r="Q76" s="8">
        <f t="shared" si="5"/>
        <v>81.467020675203742</v>
      </c>
      <c r="R76" s="8">
        <f t="shared" si="5"/>
        <v>80.454289390685005</v>
      </c>
      <c r="S76" s="8">
        <f t="shared" si="5"/>
        <v>79.65534740863356</v>
      </c>
      <c r="T76" s="8">
        <f t="shared" si="5"/>
        <v>78.470917518701427</v>
      </c>
      <c r="U76" s="8">
        <f t="shared" si="5"/>
        <v>77.611135760701345</v>
      </c>
      <c r="V76" s="8">
        <f t="shared" si="5"/>
        <v>76.173452594617842</v>
      </c>
      <c r="W76" s="8">
        <f t="shared" si="5"/>
        <v>74.911408277398593</v>
      </c>
      <c r="X76" s="8">
        <f t="shared" si="5"/>
        <v>73.64033691024828</v>
      </c>
      <c r="Y76" s="8">
        <f t="shared" si="5"/>
        <v>72.593437770654816</v>
      </c>
      <c r="Z76" s="8">
        <f t="shared" si="5"/>
        <v>71.17933260745032</v>
      </c>
      <c r="AA76" s="8">
        <f t="shared" si="5"/>
        <v>69.937683427931958</v>
      </c>
      <c r="AB76" s="8">
        <f t="shared" si="5"/>
        <v>68.689769804434277</v>
      </c>
      <c r="AC76" s="8">
        <f t="shared" si="5"/>
        <v>67.610100349337529</v>
      </c>
      <c r="AD76" s="8">
        <f t="shared" si="5"/>
        <v>66.18177084397729</v>
      </c>
      <c r="AE76" s="8">
        <f t="shared" si="5"/>
        <v>64.92431377570405</v>
      </c>
      <c r="AF76" s="8">
        <f t="shared" si="5"/>
        <v>63.665338018755932</v>
      </c>
      <c r="AG76" s="8">
        <f t="shared" si="5"/>
        <v>62.40475667470163</v>
      </c>
      <c r="AH76" s="8">
        <f t="shared" si="5"/>
        <v>61.314143617101884</v>
      </c>
      <c r="AI76" s="8">
        <f t="shared" si="5"/>
        <v>59.888686664296536</v>
      </c>
      <c r="AJ76" s="8">
        <f t="shared" si="5"/>
        <v>58.632010909037824</v>
      </c>
      <c r="AK76" s="8">
        <f t="shared" si="5"/>
        <v>57.375874622886244</v>
      </c>
      <c r="AL76" s="8">
        <f t="shared" si="5"/>
        <v>56.286032990190314</v>
      </c>
      <c r="AM76" s="8">
        <f t="shared" si="5"/>
        <v>54.874168799104766</v>
      </c>
    </row>
    <row r="77" spans="1:39" s="10" customFormat="1" x14ac:dyDescent="0.8">
      <c r="A77" s="3"/>
      <c r="C77" s="7" t="s">
        <v>22</v>
      </c>
      <c r="D77" s="7" t="s">
        <v>2</v>
      </c>
      <c r="E77" s="7" t="s">
        <v>33</v>
      </c>
      <c r="F77" s="8">
        <f t="shared" si="4"/>
        <v>595.83003735072418</v>
      </c>
      <c r="G77" s="8">
        <f t="shared" si="5"/>
        <v>583.22625555137677</v>
      </c>
      <c r="H77" s="8">
        <f t="shared" si="5"/>
        <v>573.15279755029417</v>
      </c>
      <c r="I77" s="8">
        <f t="shared" si="5"/>
        <v>566.62920414051973</v>
      </c>
      <c r="J77" s="8">
        <f t="shared" si="5"/>
        <v>551.06782432212435</v>
      </c>
      <c r="K77" s="8">
        <f t="shared" si="5"/>
        <v>540.47060054191684</v>
      </c>
      <c r="L77" s="8">
        <f t="shared" si="5"/>
        <v>530.11143620975383</v>
      </c>
      <c r="M77" s="8">
        <f t="shared" si="5"/>
        <v>519.87841607707685</v>
      </c>
      <c r="N77" s="8">
        <f t="shared" si="5"/>
        <v>510.6680811110528</v>
      </c>
      <c r="O77" s="8">
        <f t="shared" si="5"/>
        <v>500.5488367821464</v>
      </c>
      <c r="P77" s="8">
        <f t="shared" si="5"/>
        <v>492.24926743948714</v>
      </c>
      <c r="Q77" s="8">
        <f t="shared" si="5"/>
        <v>482.4628642262478</v>
      </c>
      <c r="R77" s="8">
        <f t="shared" si="5"/>
        <v>474.4160582885126</v>
      </c>
      <c r="S77" s="8">
        <f t="shared" si="5"/>
        <v>466.95101055585167</v>
      </c>
      <c r="T77" s="8">
        <f t="shared" si="5"/>
        <v>450.32675742996577</v>
      </c>
      <c r="U77" s="8">
        <f t="shared" si="5"/>
        <v>433.22943145232068</v>
      </c>
      <c r="V77" s="8">
        <f t="shared" si="5"/>
        <v>416.57137188428078</v>
      </c>
      <c r="W77" s="8">
        <f t="shared" si="5"/>
        <v>398.12585860371314</v>
      </c>
      <c r="X77" s="8">
        <f t="shared" si="5"/>
        <v>381.50441625694901</v>
      </c>
      <c r="Y77" s="8">
        <f t="shared" si="5"/>
        <v>367.41780775464895</v>
      </c>
      <c r="Z77" s="8">
        <f t="shared" si="5"/>
        <v>351.88518663111921</v>
      </c>
      <c r="AA77" s="8">
        <f t="shared" si="5"/>
        <v>337.15523107364089</v>
      </c>
      <c r="AB77" s="8">
        <f t="shared" si="5"/>
        <v>320.06624226531733</v>
      </c>
      <c r="AC77" s="8">
        <f t="shared" si="5"/>
        <v>306.07065497149176</v>
      </c>
      <c r="AD77" s="8">
        <f t="shared" si="5"/>
        <v>292.03501298879723</v>
      </c>
      <c r="AE77" s="8">
        <f t="shared" si="5"/>
        <v>276.88328377107121</v>
      </c>
      <c r="AF77" s="8">
        <f t="shared" si="5"/>
        <v>261.60098890308302</v>
      </c>
      <c r="AG77" s="8">
        <f t="shared" si="5"/>
        <v>246.62492109145361</v>
      </c>
      <c r="AH77" s="8">
        <f t="shared" si="5"/>
        <v>234.64570546727279</v>
      </c>
      <c r="AI77" s="8">
        <f t="shared" si="5"/>
        <v>217.9075134333639</v>
      </c>
      <c r="AJ77" s="8">
        <f t="shared" si="5"/>
        <v>207.56015756644007</v>
      </c>
      <c r="AK77" s="8">
        <f t="shared" si="5"/>
        <v>196.80188363857175</v>
      </c>
      <c r="AL77" s="8">
        <f t="shared" si="5"/>
        <v>184.61997214784114</v>
      </c>
      <c r="AM77" s="8">
        <f t="shared" si="5"/>
        <v>174.8659342652484</v>
      </c>
    </row>
    <row r="78" spans="1:39" s="10" customFormat="1" x14ac:dyDescent="0.8">
      <c r="A78" s="3"/>
      <c r="C78" s="7" t="s">
        <v>22</v>
      </c>
      <c r="D78" s="7" t="s">
        <v>2</v>
      </c>
      <c r="E78" s="7" t="s">
        <v>20</v>
      </c>
      <c r="F78" s="8">
        <f t="shared" si="4"/>
        <v>3.2959320138047601E-2</v>
      </c>
      <c r="G78" s="8">
        <f t="shared" si="5"/>
        <v>3.2605011316441501E-2</v>
      </c>
      <c r="H78" s="8">
        <f t="shared" si="5"/>
        <v>3.2603291370705549E-2</v>
      </c>
      <c r="I78" s="8">
        <f t="shared" si="5"/>
        <v>3.2796593179008134E-2</v>
      </c>
      <c r="J78" s="8">
        <f t="shared" si="5"/>
        <v>3.2017496348184939E-2</v>
      </c>
      <c r="K78" s="8">
        <f t="shared" si="5"/>
        <v>3.1900848867685301E-2</v>
      </c>
      <c r="L78" s="8">
        <f t="shared" si="5"/>
        <v>3.1884031587669767E-2</v>
      </c>
      <c r="M78" s="8">
        <f t="shared" si="5"/>
        <v>3.1857699356007865E-2</v>
      </c>
      <c r="N78" s="8">
        <f t="shared" si="5"/>
        <v>3.1823219176529222E-2</v>
      </c>
      <c r="O78" s="8">
        <f t="shared" si="5"/>
        <v>3.1781710697905238E-2</v>
      </c>
      <c r="P78" s="8">
        <f t="shared" si="5"/>
        <v>3.173391840767658E-2</v>
      </c>
      <c r="Q78" s="8">
        <f t="shared" si="5"/>
        <v>3.1680166278458627E-2</v>
      </c>
      <c r="R78" s="8">
        <f t="shared" si="5"/>
        <v>3.1620359796663659E-2</v>
      </c>
      <c r="S78" s="8">
        <f t="shared" si="5"/>
        <v>3.1554062553087917E-2</v>
      </c>
      <c r="T78" s="8">
        <f t="shared" si="5"/>
        <v>3.1356775523413469E-2</v>
      </c>
      <c r="U78" s="8">
        <f t="shared" si="5"/>
        <v>3.1154362504095659E-2</v>
      </c>
      <c r="V78" s="8">
        <f t="shared" si="5"/>
        <v>3.0947006793234564E-2</v>
      </c>
      <c r="W78" s="8">
        <f t="shared" si="5"/>
        <v>3.0734958703987146E-2</v>
      </c>
      <c r="X78" s="8">
        <f t="shared" si="5"/>
        <v>3.0518523909774671E-2</v>
      </c>
      <c r="Y78" s="8">
        <f t="shared" si="5"/>
        <v>3.0297850479438119E-2</v>
      </c>
      <c r="Z78" s="8">
        <f t="shared" si="5"/>
        <v>3.0073296268083322E-2</v>
      </c>
      <c r="AA78" s="8">
        <f t="shared" si="5"/>
        <v>2.984523846717637E-2</v>
      </c>
      <c r="AB78" s="8">
        <f t="shared" si="5"/>
        <v>2.9614089762324183E-2</v>
      </c>
      <c r="AC78" s="8">
        <f t="shared" si="5"/>
        <v>2.938028932729838E-2</v>
      </c>
      <c r="AD78" s="8">
        <f t="shared" si="5"/>
        <v>2.9144314743709508E-2</v>
      </c>
      <c r="AE78" s="8">
        <f t="shared" si="5"/>
        <v>2.8906683060533549E-2</v>
      </c>
      <c r="AF78" s="8">
        <f t="shared" si="5"/>
        <v>2.8667927219645395E-2</v>
      </c>
      <c r="AG78" s="8">
        <f t="shared" si="5"/>
        <v>2.8428556323571611E-2</v>
      </c>
      <c r="AH78" s="8">
        <f t="shared" si="5"/>
        <v>2.8189018552059911E-2</v>
      </c>
      <c r="AI78" s="8">
        <f t="shared" si="5"/>
        <v>2.7949669641162876E-2</v>
      </c>
      <c r="AJ78" s="8">
        <f t="shared" si="5"/>
        <v>2.7710764142143865E-2</v>
      </c>
      <c r="AK78" s="8">
        <f t="shared" si="5"/>
        <v>2.7472447210145693E-2</v>
      </c>
      <c r="AL78" s="8">
        <f t="shared" si="5"/>
        <v>2.7234743744043274E-2</v>
      </c>
      <c r="AM78" s="8">
        <f t="shared" si="5"/>
        <v>2.6997560240614962E-2</v>
      </c>
    </row>
    <row r="79" spans="1:39" s="10" customFormat="1" x14ac:dyDescent="0.8">
      <c r="A79" s="3"/>
      <c r="C79" s="3"/>
      <c r="D79" s="3"/>
      <c r="E79" s="3"/>
    </row>
    <row r="80" spans="1:39" s="10" customFormat="1" x14ac:dyDescent="0.8">
      <c r="A80" s="3"/>
      <c r="C80" s="7"/>
      <c r="D80" s="7"/>
      <c r="E80" s="7"/>
      <c r="F80" s="15">
        <v>2017</v>
      </c>
      <c r="G80" s="15">
        <v>2018</v>
      </c>
      <c r="H80" s="15">
        <v>2019</v>
      </c>
      <c r="I80" s="15">
        <v>2020</v>
      </c>
      <c r="J80" s="15">
        <v>2021</v>
      </c>
      <c r="K80" s="15">
        <v>2022</v>
      </c>
      <c r="L80" s="15">
        <v>2023</v>
      </c>
      <c r="M80" s="15">
        <v>2024</v>
      </c>
      <c r="N80" s="15">
        <v>2025</v>
      </c>
      <c r="O80" s="15">
        <v>2026</v>
      </c>
      <c r="P80" s="15">
        <v>2027</v>
      </c>
      <c r="Q80" s="15">
        <v>2028</v>
      </c>
      <c r="R80" s="15">
        <v>2029</v>
      </c>
      <c r="S80" s="15">
        <v>2030</v>
      </c>
      <c r="T80" s="15">
        <v>2031</v>
      </c>
      <c r="U80" s="15">
        <v>2032</v>
      </c>
      <c r="V80" s="15">
        <v>2033</v>
      </c>
      <c r="W80" s="15">
        <v>2034</v>
      </c>
      <c r="X80" s="15">
        <v>2035</v>
      </c>
      <c r="Y80" s="15">
        <v>2036</v>
      </c>
      <c r="Z80" s="15">
        <v>2037</v>
      </c>
      <c r="AA80" s="15">
        <v>2038</v>
      </c>
      <c r="AB80" s="15">
        <v>2039</v>
      </c>
      <c r="AC80" s="15">
        <v>2040</v>
      </c>
      <c r="AD80" s="15">
        <v>2041</v>
      </c>
      <c r="AE80" s="15">
        <v>2042</v>
      </c>
      <c r="AF80" s="15">
        <v>2043</v>
      </c>
      <c r="AG80" s="15">
        <v>2044</v>
      </c>
      <c r="AH80" s="15">
        <v>2045</v>
      </c>
      <c r="AI80" s="15">
        <v>2046</v>
      </c>
      <c r="AJ80" s="15">
        <v>2047</v>
      </c>
      <c r="AK80" s="15">
        <v>2048</v>
      </c>
      <c r="AL80" s="15">
        <v>2049</v>
      </c>
      <c r="AM80" s="15">
        <v>2050</v>
      </c>
    </row>
    <row r="81" spans="1:39" s="10" customFormat="1" x14ac:dyDescent="0.8">
      <c r="A81" s="3"/>
      <c r="C81" s="7" t="s">
        <v>27</v>
      </c>
      <c r="D81" s="7" t="s">
        <v>2</v>
      </c>
      <c r="E81" s="7" t="s">
        <v>11</v>
      </c>
      <c r="F81" s="8">
        <f>F52+F66</f>
        <v>1730.5216601488125</v>
      </c>
      <c r="G81" s="8">
        <f t="shared" ref="G81:AM89" si="6">G52+G66</f>
        <v>1682.8789712083933</v>
      </c>
      <c r="H81" s="8">
        <f t="shared" si="6"/>
        <v>1642.3196188755999</v>
      </c>
      <c r="I81" s="8">
        <f t="shared" si="6"/>
        <v>1585.598639982715</v>
      </c>
      <c r="J81" s="8">
        <f t="shared" si="6"/>
        <v>1531.6525120355207</v>
      </c>
      <c r="K81" s="8">
        <f t="shared" si="6"/>
        <v>1482.0411466010892</v>
      </c>
      <c r="L81" s="8">
        <f t="shared" si="6"/>
        <v>1432.5454162742435</v>
      </c>
      <c r="M81" s="8">
        <f t="shared" si="6"/>
        <v>1387.0687767092791</v>
      </c>
      <c r="N81" s="8">
        <f t="shared" si="6"/>
        <v>1334.223333819871</v>
      </c>
      <c r="O81" s="8">
        <f t="shared" si="6"/>
        <v>1285.7833852975655</v>
      </c>
      <c r="P81" s="8">
        <f t="shared" si="6"/>
        <v>1237.6760484263655</v>
      </c>
      <c r="Q81" s="8">
        <f t="shared" si="6"/>
        <v>1193.2537572175224</v>
      </c>
      <c r="R81" s="8">
        <f t="shared" si="6"/>
        <v>1142.5894849933941</v>
      </c>
      <c r="S81" s="8">
        <f t="shared" si="6"/>
        <v>1095.6609716370517</v>
      </c>
      <c r="T81" s="8">
        <f t="shared" si="6"/>
        <v>1047.681412946032</v>
      </c>
      <c r="U81" s="8">
        <f t="shared" si="6"/>
        <v>1006.5667915258853</v>
      </c>
      <c r="V81" s="8">
        <f t="shared" si="6"/>
        <v>957.71028774131105</v>
      </c>
      <c r="W81" s="8">
        <f t="shared" si="6"/>
        <v>912.17484222898872</v>
      </c>
      <c r="X81" s="8">
        <f t="shared" si="6"/>
        <v>867.22092453571963</v>
      </c>
      <c r="Y81" s="8">
        <f t="shared" si="6"/>
        <v>825.16113378720047</v>
      </c>
      <c r="Z81" s="8">
        <f t="shared" si="6"/>
        <v>779.14170216329308</v>
      </c>
      <c r="AA81" s="8">
        <f t="shared" si="6"/>
        <v>736.06444751161848</v>
      </c>
      <c r="AB81" s="8">
        <f t="shared" si="6"/>
        <v>693.65903588557546</v>
      </c>
      <c r="AC81" s="8">
        <f t="shared" si="6"/>
        <v>653.78561641009173</v>
      </c>
      <c r="AD81" s="8">
        <f t="shared" si="6"/>
        <v>610.94688421725482</v>
      </c>
      <c r="AE81" s="8">
        <f t="shared" si="6"/>
        <v>570.67834496464718</v>
      </c>
      <c r="AF81" s="8">
        <f t="shared" si="6"/>
        <v>531.15715303776597</v>
      </c>
      <c r="AG81" s="8">
        <f t="shared" si="6"/>
        <v>492.39653466817748</v>
      </c>
      <c r="AH81" s="8">
        <f t="shared" si="6"/>
        <v>455.70981927996462</v>
      </c>
      <c r="AI81" s="8">
        <f t="shared" si="6"/>
        <v>417.19249764200606</v>
      </c>
      <c r="AJ81" s="8">
        <f t="shared" si="6"/>
        <v>380.75826896109777</v>
      </c>
      <c r="AK81" s="8">
        <f t="shared" si="6"/>
        <v>345.10391351613595</v>
      </c>
      <c r="AL81" s="8">
        <f t="shared" si="6"/>
        <v>311.13080654434913</v>
      </c>
      <c r="AM81" s="8">
        <f t="shared" si="6"/>
        <v>245.91854200566135</v>
      </c>
    </row>
    <row r="82" spans="1:39" s="10" customFormat="1" x14ac:dyDescent="0.8">
      <c r="A82" s="3"/>
      <c r="C82" s="7" t="s">
        <v>27</v>
      </c>
      <c r="D82" s="7" t="s">
        <v>2</v>
      </c>
      <c r="E82" s="7" t="s">
        <v>21</v>
      </c>
      <c r="F82" s="8">
        <f t="shared" ref="F82:U93" si="7">F53+F67</f>
        <v>212.46842518670286</v>
      </c>
      <c r="G82" s="8">
        <f t="shared" si="7"/>
        <v>203.29421301406188</v>
      </c>
      <c r="H82" s="8">
        <f t="shared" si="7"/>
        <v>195.69762432057982</v>
      </c>
      <c r="I82" s="8">
        <f t="shared" si="7"/>
        <v>186.78702430008371</v>
      </c>
      <c r="J82" s="8">
        <f t="shared" si="7"/>
        <v>180.16362334910866</v>
      </c>
      <c r="K82" s="8">
        <f t="shared" si="7"/>
        <v>174.19686511079755</v>
      </c>
      <c r="L82" s="8">
        <f t="shared" si="7"/>
        <v>168.23593040732783</v>
      </c>
      <c r="M82" s="8">
        <f t="shared" si="7"/>
        <v>162.70346254500123</v>
      </c>
      <c r="N82" s="8">
        <f t="shared" si="7"/>
        <v>156.29229434575629</v>
      </c>
      <c r="O82" s="8">
        <f t="shared" si="7"/>
        <v>150.19974755806035</v>
      </c>
      <c r="P82" s="8">
        <f t="shared" si="7"/>
        <v>144.11942417480466</v>
      </c>
      <c r="Q82" s="8">
        <f t="shared" si="7"/>
        <v>138.42568224015582</v>
      </c>
      <c r="R82" s="8">
        <f t="shared" si="7"/>
        <v>132.01036921999363</v>
      </c>
      <c r="S82" s="8">
        <f t="shared" si="7"/>
        <v>125.98767615463056</v>
      </c>
      <c r="T82" s="8">
        <f t="shared" si="7"/>
        <v>128.10942173349719</v>
      </c>
      <c r="U82" s="8">
        <f t="shared" si="7"/>
        <v>126.91793369217417</v>
      </c>
      <c r="V82" s="8">
        <f t="shared" si="6"/>
        <v>123.39320740548969</v>
      </c>
      <c r="W82" s="8">
        <f t="shared" si="6"/>
        <v>120.17464375924934</v>
      </c>
      <c r="X82" s="8">
        <f t="shared" si="6"/>
        <v>116.63329029958005</v>
      </c>
      <c r="Y82" s="8">
        <f t="shared" si="6"/>
        <v>113.15696885092763</v>
      </c>
      <c r="Z82" s="8">
        <f t="shared" si="6"/>
        <v>108.2992559575376</v>
      </c>
      <c r="AA82" s="8">
        <f t="shared" si="6"/>
        <v>103.60984522039389</v>
      </c>
      <c r="AB82" s="8">
        <f t="shared" si="6"/>
        <v>98.620195497557873</v>
      </c>
      <c r="AC82" s="8">
        <f t="shared" si="6"/>
        <v>93.63161424353018</v>
      </c>
      <c r="AD82" s="8">
        <f t="shared" si="6"/>
        <v>87.516780635251209</v>
      </c>
      <c r="AE82" s="8">
        <f t="shared" si="6"/>
        <v>81.454732071348488</v>
      </c>
      <c r="AF82" s="8">
        <f t="shared" si="6"/>
        <v>75.040273009384279</v>
      </c>
      <c r="AG82" s="8">
        <f t="shared" si="6"/>
        <v>68.245178505213474</v>
      </c>
      <c r="AH82" s="8">
        <f t="shared" si="6"/>
        <v>61.319333092434569</v>
      </c>
      <c r="AI82" s="8">
        <f t="shared" si="6"/>
        <v>53.501409869385967</v>
      </c>
      <c r="AJ82" s="8">
        <f t="shared" si="6"/>
        <v>45.519754551501428</v>
      </c>
      <c r="AK82" s="8">
        <f t="shared" si="6"/>
        <v>37.21965971400428</v>
      </c>
      <c r="AL82" s="8">
        <f t="shared" si="6"/>
        <v>28.710614578075901</v>
      </c>
      <c r="AM82" s="8">
        <f t="shared" si="6"/>
        <v>10.33447166800069</v>
      </c>
    </row>
    <row r="83" spans="1:39" s="10" customFormat="1" x14ac:dyDescent="0.8">
      <c r="A83" s="3"/>
      <c r="C83" s="7" t="s">
        <v>27</v>
      </c>
      <c r="D83" s="7" t="s">
        <v>2</v>
      </c>
      <c r="E83" s="7" t="s">
        <v>32</v>
      </c>
      <c r="F83" s="8">
        <f t="shared" si="7"/>
        <v>6149.3787052561811</v>
      </c>
      <c r="G83" s="8">
        <f t="shared" si="6"/>
        <v>6071.7900207326402</v>
      </c>
      <c r="H83" s="8">
        <f t="shared" si="6"/>
        <v>6058.0711144329553</v>
      </c>
      <c r="I83" s="8">
        <f t="shared" si="6"/>
        <v>5885.701790449195</v>
      </c>
      <c r="J83" s="8">
        <f t="shared" si="6"/>
        <v>5811.8472015746902</v>
      </c>
      <c r="K83" s="8">
        <f t="shared" si="6"/>
        <v>5722.7517593138009</v>
      </c>
      <c r="L83" s="8">
        <f t="shared" si="6"/>
        <v>5659.3484035957317</v>
      </c>
      <c r="M83" s="8">
        <f t="shared" si="6"/>
        <v>5614.8398887008052</v>
      </c>
      <c r="N83" s="8">
        <f t="shared" si="6"/>
        <v>5526.2647383226449</v>
      </c>
      <c r="O83" s="8">
        <f t="shared" si="6"/>
        <v>5442.9336664425437</v>
      </c>
      <c r="P83" s="8">
        <f t="shared" si="6"/>
        <v>5351.2241703196205</v>
      </c>
      <c r="Q83" s="8">
        <f t="shared" si="6"/>
        <v>5266.3120983115241</v>
      </c>
      <c r="R83" s="8">
        <f t="shared" si="6"/>
        <v>5178.1167920928156</v>
      </c>
      <c r="S83" s="8">
        <f t="shared" si="6"/>
        <v>5074.0100363597039</v>
      </c>
      <c r="T83" s="8">
        <f t="shared" si="6"/>
        <v>4935.6789699824576</v>
      </c>
      <c r="U83" s="8">
        <f t="shared" si="6"/>
        <v>4788.0903496274414</v>
      </c>
      <c r="V83" s="8">
        <f t="shared" si="6"/>
        <v>4630.3202671971067</v>
      </c>
      <c r="W83" s="8">
        <f t="shared" si="6"/>
        <v>4480.5818334075793</v>
      </c>
      <c r="X83" s="8">
        <f t="shared" si="6"/>
        <v>3398.7946322092585</v>
      </c>
      <c r="Y83" s="8">
        <f t="shared" si="6"/>
        <v>3304.5744310104906</v>
      </c>
      <c r="Z83" s="8">
        <f t="shared" si="6"/>
        <v>3206.6128719534063</v>
      </c>
      <c r="AA83" s="8">
        <f t="shared" si="6"/>
        <v>3101.5015957732166</v>
      </c>
      <c r="AB83" s="8">
        <f t="shared" si="6"/>
        <v>2983.002057056352</v>
      </c>
      <c r="AC83" s="8">
        <f t="shared" si="6"/>
        <v>2950.8733638331942</v>
      </c>
      <c r="AD83" s="8">
        <f t="shared" si="6"/>
        <v>2870.7759517046961</v>
      </c>
      <c r="AE83" s="8">
        <f t="shared" si="6"/>
        <v>2803.5268659485564</v>
      </c>
      <c r="AF83" s="8">
        <f t="shared" si="6"/>
        <v>2718.528524863043</v>
      </c>
      <c r="AG83" s="8">
        <f t="shared" si="6"/>
        <v>2624.3703061629321</v>
      </c>
      <c r="AH83" s="8">
        <f t="shared" si="6"/>
        <v>2598.3484851207259</v>
      </c>
      <c r="AI83" s="8">
        <f t="shared" si="6"/>
        <v>2544.5292349699771</v>
      </c>
      <c r="AJ83" s="8">
        <f t="shared" si="6"/>
        <v>2480.8205030120489</v>
      </c>
      <c r="AK83" s="8">
        <f t="shared" si="6"/>
        <v>2399.6127926756699</v>
      </c>
      <c r="AL83" s="8">
        <f t="shared" si="6"/>
        <v>2324.5143247859719</v>
      </c>
      <c r="AM83" s="8">
        <f t="shared" si="6"/>
        <v>2300.3221717634237</v>
      </c>
    </row>
    <row r="84" spans="1:39" s="10" customFormat="1" x14ac:dyDescent="0.8">
      <c r="A84" s="3"/>
      <c r="C84" s="7" t="s">
        <v>27</v>
      </c>
      <c r="D84" s="7" t="s">
        <v>2</v>
      </c>
      <c r="E84" s="7" t="s">
        <v>12</v>
      </c>
      <c r="F84" s="8">
        <f t="shared" si="7"/>
        <v>233.38483562194688</v>
      </c>
      <c r="G84" s="8">
        <f t="shared" si="6"/>
        <v>232.90040543104377</v>
      </c>
      <c r="H84" s="8">
        <f t="shared" si="6"/>
        <v>232.39203002157888</v>
      </c>
      <c r="I84" s="8">
        <f t="shared" si="6"/>
        <v>230.8408256082306</v>
      </c>
      <c r="J84" s="8">
        <f t="shared" si="6"/>
        <v>229.94075615547246</v>
      </c>
      <c r="K84" s="8">
        <f t="shared" si="6"/>
        <v>228.97198787066071</v>
      </c>
      <c r="L84" s="8">
        <f t="shared" si="6"/>
        <v>227.94114621157732</v>
      </c>
      <c r="M84" s="8">
        <f t="shared" si="6"/>
        <v>226.85479769392782</v>
      </c>
      <c r="N84" s="8">
        <f t="shared" si="6"/>
        <v>225.71886968027638</v>
      </c>
      <c r="O84" s="8">
        <f t="shared" si="6"/>
        <v>224.53817700149358</v>
      </c>
      <c r="P84" s="8">
        <f t="shared" si="6"/>
        <v>223.31622671112893</v>
      </c>
      <c r="Q84" s="8">
        <f t="shared" si="6"/>
        <v>222.05532491792391</v>
      </c>
      <c r="R84" s="8">
        <f t="shared" si="6"/>
        <v>220.75680518635835</v>
      </c>
      <c r="S84" s="8">
        <f t="shared" si="6"/>
        <v>219.4213416664318</v>
      </c>
      <c r="T84" s="8">
        <f t="shared" si="6"/>
        <v>218.04944273355366</v>
      </c>
      <c r="U84" s="8">
        <f t="shared" si="6"/>
        <v>216.64189857993654</v>
      </c>
      <c r="V84" s="8">
        <f t="shared" si="6"/>
        <v>215.19998382798391</v>
      </c>
      <c r="W84" s="8">
        <f t="shared" si="6"/>
        <v>213.7254391108911</v>
      </c>
      <c r="X84" s="8">
        <f t="shared" si="6"/>
        <v>212.22039002729059</v>
      </c>
      <c r="Y84" s="8">
        <f t="shared" si="6"/>
        <v>210.68586622158037</v>
      </c>
      <c r="Z84" s="8">
        <f t="shared" si="6"/>
        <v>209.12435615455107</v>
      </c>
      <c r="AA84" s="8">
        <f t="shared" si="6"/>
        <v>207.53848274860513</v>
      </c>
      <c r="AB84" s="8">
        <f t="shared" si="6"/>
        <v>205.93111574609026</v>
      </c>
      <c r="AC84" s="8">
        <f t="shared" si="6"/>
        <v>204.30530908334282</v>
      </c>
      <c r="AD84" s="8">
        <f t="shared" si="6"/>
        <v>202.66438377798363</v>
      </c>
      <c r="AE84" s="8">
        <f t="shared" si="6"/>
        <v>201.01193529667648</v>
      </c>
      <c r="AF84" s="8">
        <f t="shared" si="6"/>
        <v>199.35166962247882</v>
      </c>
      <c r="AG84" s="8">
        <f t="shared" si="6"/>
        <v>197.68712696385808</v>
      </c>
      <c r="AH84" s="8">
        <f t="shared" si="6"/>
        <v>196.02142388310708</v>
      </c>
      <c r="AI84" s="8">
        <f t="shared" si="6"/>
        <v>194.35703410549721</v>
      </c>
      <c r="AJ84" s="8">
        <f t="shared" si="6"/>
        <v>192.6957277352621</v>
      </c>
      <c r="AK84" s="8">
        <f t="shared" si="6"/>
        <v>191.03851415546112</v>
      </c>
      <c r="AL84" s="8">
        <f t="shared" si="6"/>
        <v>189.38556650844393</v>
      </c>
      <c r="AM84" s="8">
        <f t="shared" si="6"/>
        <v>187.73623458942967</v>
      </c>
    </row>
    <row r="85" spans="1:39" s="10" customFormat="1" x14ac:dyDescent="0.8">
      <c r="A85" s="3"/>
      <c r="C85" s="7" t="s">
        <v>27</v>
      </c>
      <c r="D85" s="7" t="s">
        <v>2</v>
      </c>
      <c r="E85" s="22" t="s">
        <v>13</v>
      </c>
      <c r="F85" s="8">
        <f t="shared" si="7"/>
        <v>128.18871701995556</v>
      </c>
      <c r="G85" s="8">
        <f t="shared" si="6"/>
        <v>123.06116833915733</v>
      </c>
      <c r="H85" s="8">
        <f t="shared" si="6"/>
        <v>123.06116833915733</v>
      </c>
      <c r="I85" s="8">
        <f t="shared" si="6"/>
        <v>122.26366498386582</v>
      </c>
      <c r="J85" s="8">
        <f t="shared" si="6"/>
        <v>121.11516763338983</v>
      </c>
      <c r="K85" s="8">
        <f t="shared" si="6"/>
        <v>120.2652576995882</v>
      </c>
      <c r="L85" s="8">
        <f t="shared" si="6"/>
        <v>119.38247042916433</v>
      </c>
      <c r="M85" s="8">
        <f t="shared" si="6"/>
        <v>118.79947360181174</v>
      </c>
      <c r="N85" s="8">
        <f t="shared" si="6"/>
        <v>117.53183724297287</v>
      </c>
      <c r="O85" s="8">
        <f t="shared" si="6"/>
        <v>116.56968096005937</v>
      </c>
      <c r="P85" s="8">
        <f t="shared" si="6"/>
        <v>115.58567246756121</v>
      </c>
      <c r="Q85" s="8">
        <f t="shared" si="6"/>
        <v>114.90325847661745</v>
      </c>
      <c r="R85" s="8">
        <f t="shared" si="6"/>
        <v>113.55646949084566</v>
      </c>
      <c r="S85" s="8">
        <f t="shared" si="6"/>
        <v>112.51233839822822</v>
      </c>
      <c r="T85" s="8">
        <f t="shared" si="6"/>
        <v>111.80887192677265</v>
      </c>
      <c r="U85" s="8">
        <f t="shared" si="6"/>
        <v>111.39147600629329</v>
      </c>
      <c r="V85" s="8">
        <f t="shared" si="6"/>
        <v>110.34775933763032</v>
      </c>
      <c r="W85" s="8">
        <f t="shared" si="6"/>
        <v>109.59165934784416</v>
      </c>
      <c r="X85" s="8">
        <f t="shared" si="6"/>
        <v>108.81991768172381</v>
      </c>
      <c r="Y85" s="8">
        <f t="shared" si="6"/>
        <v>108.32904330104384</v>
      </c>
      <c r="Z85" s="8">
        <f t="shared" si="6"/>
        <v>107.23236923207665</v>
      </c>
      <c r="AA85" s="8">
        <f t="shared" si="6"/>
        <v>106.41918340452034</v>
      </c>
      <c r="AB85" s="8">
        <f t="shared" si="6"/>
        <v>105.59497633904705</v>
      </c>
      <c r="AC85" s="8">
        <f t="shared" si="6"/>
        <v>105.04833129644275</v>
      </c>
      <c r="AD85" s="8">
        <f t="shared" si="6"/>
        <v>103.91989929384934</v>
      </c>
      <c r="AE85" s="8">
        <f t="shared" si="6"/>
        <v>103.07257586896064</v>
      </c>
      <c r="AF85" s="8">
        <f t="shared" si="6"/>
        <v>102.22124403429224</v>
      </c>
      <c r="AG85" s="8">
        <f t="shared" si="6"/>
        <v>101.3677190970064</v>
      </c>
      <c r="AH85" s="8">
        <f t="shared" si="6"/>
        <v>100.78897885552753</v>
      </c>
      <c r="AI85" s="8">
        <f t="shared" si="6"/>
        <v>99.660152587149653</v>
      </c>
      <c r="AJ85" s="8">
        <f t="shared" si="6"/>
        <v>98.808287116400763</v>
      </c>
      <c r="AK85" s="8">
        <f t="shared" si="6"/>
        <v>97.958520299405578</v>
      </c>
      <c r="AL85" s="8">
        <f t="shared" si="6"/>
        <v>97.376998290474376</v>
      </c>
      <c r="AM85" s="8">
        <f t="shared" si="6"/>
        <v>96.26521556798285</v>
      </c>
    </row>
    <row r="86" spans="1:39" s="10" customFormat="1" x14ac:dyDescent="0.8">
      <c r="A86" s="3"/>
      <c r="C86" s="7" t="s">
        <v>27</v>
      </c>
      <c r="D86" s="7" t="s">
        <v>2</v>
      </c>
      <c r="E86" s="22" t="s">
        <v>14</v>
      </c>
      <c r="F86" s="8">
        <f t="shared" si="7"/>
        <v>40.005537350321866</v>
      </c>
      <c r="G86" s="8">
        <f t="shared" si="6"/>
        <v>40.005537350321866</v>
      </c>
      <c r="H86" s="8">
        <f t="shared" si="6"/>
        <v>40.005537350321866</v>
      </c>
      <c r="I86" s="8">
        <f t="shared" si="6"/>
        <v>40.005537350321866</v>
      </c>
      <c r="J86" s="8">
        <f t="shared" si="6"/>
        <v>40.005537350321866</v>
      </c>
      <c r="K86" s="8">
        <f t="shared" si="6"/>
        <v>40.005537350321866</v>
      </c>
      <c r="L86" s="8">
        <f t="shared" si="6"/>
        <v>40.005537350321866</v>
      </c>
      <c r="M86" s="8">
        <f t="shared" si="6"/>
        <v>40.005537350321866</v>
      </c>
      <c r="N86" s="8">
        <f t="shared" si="6"/>
        <v>40.005537350321866</v>
      </c>
      <c r="O86" s="8">
        <f t="shared" si="6"/>
        <v>40.005537350321866</v>
      </c>
      <c r="P86" s="8">
        <f t="shared" si="6"/>
        <v>40.005537350321866</v>
      </c>
      <c r="Q86" s="8">
        <f t="shared" si="6"/>
        <v>40.005537350321866</v>
      </c>
      <c r="R86" s="8">
        <f t="shared" si="6"/>
        <v>40.005537350321866</v>
      </c>
      <c r="S86" s="8">
        <f t="shared" si="6"/>
        <v>40.005537350321866</v>
      </c>
      <c r="T86" s="8">
        <f t="shared" si="6"/>
        <v>40.005537350321866</v>
      </c>
      <c r="U86" s="8">
        <f t="shared" si="6"/>
        <v>40.005537350321866</v>
      </c>
      <c r="V86" s="8">
        <f t="shared" si="6"/>
        <v>40.005537350321866</v>
      </c>
      <c r="W86" s="8">
        <f t="shared" si="6"/>
        <v>40.005537350321866</v>
      </c>
      <c r="X86" s="8">
        <f t="shared" si="6"/>
        <v>40.005537350321866</v>
      </c>
      <c r="Y86" s="8">
        <f t="shared" si="6"/>
        <v>40.005537350321866</v>
      </c>
      <c r="Z86" s="8">
        <f t="shared" si="6"/>
        <v>40.005537350321866</v>
      </c>
      <c r="AA86" s="8">
        <f t="shared" si="6"/>
        <v>40.005537350321866</v>
      </c>
      <c r="AB86" s="8">
        <f t="shared" si="6"/>
        <v>40.005537350321866</v>
      </c>
      <c r="AC86" s="8">
        <f t="shared" si="6"/>
        <v>40.005537350321866</v>
      </c>
      <c r="AD86" s="8">
        <f t="shared" si="6"/>
        <v>40.005537350321866</v>
      </c>
      <c r="AE86" s="8">
        <f t="shared" si="6"/>
        <v>40.005537350321866</v>
      </c>
      <c r="AF86" s="8">
        <f t="shared" si="6"/>
        <v>40.005537350321866</v>
      </c>
      <c r="AG86" s="8">
        <f t="shared" si="6"/>
        <v>40.005537350321866</v>
      </c>
      <c r="AH86" s="8">
        <f t="shared" si="6"/>
        <v>40.005537350321866</v>
      </c>
      <c r="AI86" s="8">
        <f t="shared" si="6"/>
        <v>40.005537350321866</v>
      </c>
      <c r="AJ86" s="8">
        <f t="shared" si="6"/>
        <v>40.005537350321866</v>
      </c>
      <c r="AK86" s="8">
        <f t="shared" si="6"/>
        <v>40.005537350321866</v>
      </c>
      <c r="AL86" s="8">
        <f t="shared" si="6"/>
        <v>40.005537350321866</v>
      </c>
      <c r="AM86" s="8">
        <f t="shared" si="6"/>
        <v>40.005537350321866</v>
      </c>
    </row>
    <row r="87" spans="1:39" s="10" customFormat="1" x14ac:dyDescent="0.8">
      <c r="A87" s="3"/>
      <c r="C87" s="7" t="s">
        <v>27</v>
      </c>
      <c r="D87" s="7" t="s">
        <v>2</v>
      </c>
      <c r="E87" s="7" t="s">
        <v>15</v>
      </c>
      <c r="F87" s="8">
        <f t="shared" si="7"/>
        <v>354.11157897192942</v>
      </c>
      <c r="G87" s="8">
        <f t="shared" si="6"/>
        <v>339.66955699198667</v>
      </c>
      <c r="H87" s="8">
        <f t="shared" si="6"/>
        <v>324.329965981952</v>
      </c>
      <c r="I87" s="8">
        <f t="shared" si="6"/>
        <v>314.54913890038</v>
      </c>
      <c r="J87" s="8">
        <f t="shared" si="6"/>
        <v>318.18712816846011</v>
      </c>
      <c r="K87" s="8">
        <f t="shared" si="6"/>
        <v>323.18829467330397</v>
      </c>
      <c r="L87" s="8">
        <f t="shared" si="6"/>
        <v>328.19603250532316</v>
      </c>
      <c r="M87" s="8">
        <f t="shared" si="6"/>
        <v>334.68166098188715</v>
      </c>
      <c r="N87" s="8">
        <f t="shared" si="6"/>
        <v>338.40719055432612</v>
      </c>
      <c r="O87" s="8">
        <f t="shared" si="6"/>
        <v>342.69347774968514</v>
      </c>
      <c r="P87" s="8">
        <f t="shared" si="6"/>
        <v>347.05746181300213</v>
      </c>
      <c r="Q87" s="8">
        <f t="shared" si="6"/>
        <v>352.92848416485708</v>
      </c>
      <c r="R87" s="8">
        <f t="shared" si="6"/>
        <v>356.08425197389613</v>
      </c>
      <c r="S87" s="8">
        <f t="shared" si="6"/>
        <v>360.78587086458521</v>
      </c>
      <c r="T87" s="8">
        <f t="shared" si="6"/>
        <v>440.72973318254554</v>
      </c>
      <c r="U87" s="8">
        <f t="shared" si="6"/>
        <v>498.30348742508573</v>
      </c>
      <c r="V87" s="8">
        <f t="shared" si="6"/>
        <v>541.37531594581617</v>
      </c>
      <c r="W87" s="8">
        <f t="shared" si="6"/>
        <v>589.47938505739717</v>
      </c>
      <c r="X87" s="8">
        <f t="shared" si="6"/>
        <v>637.72732608292768</v>
      </c>
      <c r="Y87" s="8">
        <f t="shared" si="6"/>
        <v>690.05306446266991</v>
      </c>
      <c r="Z87" s="8">
        <f t="shared" si="6"/>
        <v>732.69838412410684</v>
      </c>
      <c r="AA87" s="8">
        <f t="shared" si="6"/>
        <v>780.30843876601796</v>
      </c>
      <c r="AB87" s="8">
        <f t="shared" si="6"/>
        <v>828.01726395467722</v>
      </c>
      <c r="AC87" s="8">
        <f t="shared" si="6"/>
        <v>880.66630720007936</v>
      </c>
      <c r="AD87" s="8">
        <f t="shared" si="6"/>
        <v>923.39568188984049</v>
      </c>
      <c r="AE87" s="8">
        <f t="shared" si="6"/>
        <v>971.0244368101196</v>
      </c>
      <c r="AF87" s="8">
        <f t="shared" si="6"/>
        <v>1018.5995367564985</v>
      </c>
      <c r="AG87" s="8">
        <f t="shared" si="6"/>
        <v>1066.1752092995116</v>
      </c>
      <c r="AH87" s="8">
        <f t="shared" si="6"/>
        <v>1118.0294413194501</v>
      </c>
      <c r="AI87" s="8">
        <f t="shared" si="6"/>
        <v>1156.9609330446899</v>
      </c>
      <c r="AJ87" s="8">
        <f t="shared" si="6"/>
        <v>1198.6135997019651</v>
      </c>
      <c r="AK87" s="8">
        <f t="shared" si="6"/>
        <v>1238.9010873056595</v>
      </c>
      <c r="AL87" s="8">
        <f t="shared" si="6"/>
        <v>1282.4623556600893</v>
      </c>
      <c r="AM87" s="8">
        <f t="shared" si="6"/>
        <v>1315.1154470941246</v>
      </c>
    </row>
    <row r="88" spans="1:39" s="10" customFormat="1" x14ac:dyDescent="0.8">
      <c r="A88" s="3"/>
      <c r="C88" s="7" t="s">
        <v>27</v>
      </c>
      <c r="D88" s="7" t="s">
        <v>2</v>
      </c>
      <c r="E88" s="7" t="s">
        <v>16</v>
      </c>
      <c r="F88" s="8">
        <f t="shared" si="7"/>
        <v>366.15309490820084</v>
      </c>
      <c r="G88" s="8">
        <f t="shared" si="6"/>
        <v>365.32984649788949</v>
      </c>
      <c r="H88" s="8">
        <f t="shared" si="6"/>
        <v>370.23726234636871</v>
      </c>
      <c r="I88" s="8">
        <f t="shared" si="6"/>
        <v>365.97424942948049</v>
      </c>
      <c r="J88" s="8">
        <f t="shared" si="6"/>
        <v>361.92615737871012</v>
      </c>
      <c r="K88" s="8">
        <f t="shared" si="6"/>
        <v>358.76135713985843</v>
      </c>
      <c r="L88" s="8">
        <f t="shared" si="6"/>
        <v>355.49831479552631</v>
      </c>
      <c r="M88" s="8">
        <f t="shared" si="6"/>
        <v>353.13108845565472</v>
      </c>
      <c r="N88" s="8">
        <f t="shared" si="6"/>
        <v>348.72699229296666</v>
      </c>
      <c r="O88" s="8">
        <f t="shared" si="6"/>
        <v>345.30036778458776</v>
      </c>
      <c r="P88" s="8">
        <f t="shared" si="6"/>
        <v>341.80852087928196</v>
      </c>
      <c r="Q88" s="8">
        <f t="shared" si="6"/>
        <v>339.21684455925083</v>
      </c>
      <c r="R88" s="8">
        <f t="shared" si="6"/>
        <v>334.64220493964405</v>
      </c>
      <c r="S88" s="8">
        <f t="shared" si="6"/>
        <v>330.9709098154259</v>
      </c>
      <c r="T88" s="8">
        <f t="shared" si="6"/>
        <v>324.32007234392404</v>
      </c>
      <c r="U88" s="8">
        <f t="shared" si="6"/>
        <v>318.20954572656206</v>
      </c>
      <c r="V88" s="8">
        <f t="shared" si="6"/>
        <v>310.06347275728592</v>
      </c>
      <c r="W88" s="8">
        <f t="shared" si="6"/>
        <v>302.49794181472339</v>
      </c>
      <c r="X88" s="8">
        <f t="shared" si="6"/>
        <v>294.90167355295057</v>
      </c>
      <c r="Y88" s="8">
        <f t="shared" si="6"/>
        <v>287.95521202404132</v>
      </c>
      <c r="Z88" s="8">
        <f t="shared" si="6"/>
        <v>279.80364454381055</v>
      </c>
      <c r="AA88" s="8">
        <f t="shared" si="6"/>
        <v>272.22188407593563</v>
      </c>
      <c r="AB88" s="8">
        <f t="shared" si="6"/>
        <v>264.62214238418915</v>
      </c>
      <c r="AC88" s="8">
        <f t="shared" si="6"/>
        <v>257.5745467694706</v>
      </c>
      <c r="AD88" s="8">
        <f t="shared" si="6"/>
        <v>249.40743100179415</v>
      </c>
      <c r="AE88" s="8">
        <f t="shared" si="6"/>
        <v>241.80405116846649</v>
      </c>
      <c r="AF88" s="8">
        <f t="shared" si="6"/>
        <v>234.20133079601334</v>
      </c>
      <c r="AG88" s="8">
        <f t="shared" si="6"/>
        <v>226.59162994340471</v>
      </c>
      <c r="AH88" s="8">
        <f t="shared" si="6"/>
        <v>219.56084277305874</v>
      </c>
      <c r="AI88" s="8">
        <f t="shared" si="6"/>
        <v>211.42242954075792</v>
      </c>
      <c r="AJ88" s="8">
        <f t="shared" si="6"/>
        <v>203.84350919162318</v>
      </c>
      <c r="AK88" s="8">
        <f t="shared" si="6"/>
        <v>196.26182078564835</v>
      </c>
      <c r="AL88" s="8">
        <f t="shared" si="6"/>
        <v>189.24878958741317</v>
      </c>
      <c r="AM88" s="8">
        <f t="shared" si="6"/>
        <v>181.17519159618854</v>
      </c>
    </row>
    <row r="89" spans="1:39" s="10" customFormat="1" x14ac:dyDescent="0.8">
      <c r="A89" s="3"/>
      <c r="C89" s="7" t="s">
        <v>27</v>
      </c>
      <c r="D89" s="7" t="s">
        <v>2</v>
      </c>
      <c r="E89" s="7" t="s">
        <v>17</v>
      </c>
      <c r="F89" s="8">
        <f t="shared" si="7"/>
        <v>538.61247395297687</v>
      </c>
      <c r="G89" s="8">
        <f t="shared" si="6"/>
        <v>547.29341299361045</v>
      </c>
      <c r="H89" s="8">
        <f t="shared" si="6"/>
        <v>543.50899154156446</v>
      </c>
      <c r="I89" s="8">
        <f t="shared" si="6"/>
        <v>513.54456200704794</v>
      </c>
      <c r="J89" s="8">
        <f t="shared" si="6"/>
        <v>502.81860872959265</v>
      </c>
      <c r="K89" s="8">
        <f t="shared" si="6"/>
        <v>493.45513867452854</v>
      </c>
      <c r="L89" s="8">
        <f t="shared" si="6"/>
        <v>483.92653280980613</v>
      </c>
      <c r="M89" s="8">
        <f t="shared" ref="G89:AM93" si="8">M60+M74</f>
        <v>475.91382869463604</v>
      </c>
      <c r="N89" s="8">
        <f t="shared" si="8"/>
        <v>464.58964352679197</v>
      </c>
      <c r="O89" s="8">
        <f t="shared" si="8"/>
        <v>455.63350582965325</v>
      </c>
      <c r="P89" s="8">
        <f t="shared" si="8"/>
        <v>446.56884980707201</v>
      </c>
      <c r="Q89" s="8">
        <f t="shared" si="8"/>
        <v>439.01182014895414</v>
      </c>
      <c r="R89" s="8">
        <f t="shared" si="8"/>
        <v>428.1356874196274</v>
      </c>
      <c r="S89" s="8">
        <f t="shared" si="8"/>
        <v>418.77246186974372</v>
      </c>
      <c r="T89" s="8">
        <f t="shared" si="8"/>
        <v>429.99563286554366</v>
      </c>
      <c r="U89" s="8">
        <f t="shared" si="8"/>
        <v>442.57732860409106</v>
      </c>
      <c r="V89" s="8">
        <f t="shared" si="8"/>
        <v>434.43249613104348</v>
      </c>
      <c r="W89" s="8">
        <f t="shared" si="8"/>
        <v>430.1040669983131</v>
      </c>
      <c r="X89" s="8">
        <f t="shared" si="8"/>
        <v>426.69406125728847</v>
      </c>
      <c r="Y89" s="8">
        <f t="shared" si="8"/>
        <v>421.05430432939932</v>
      </c>
      <c r="Z89" s="8">
        <f t="shared" si="8"/>
        <v>411.31018392342673</v>
      </c>
      <c r="AA89" s="8">
        <f t="shared" si="8"/>
        <v>400.77689909714866</v>
      </c>
      <c r="AB89" s="8">
        <f t="shared" si="8"/>
        <v>390.72392491022924</v>
      </c>
      <c r="AC89" s="8">
        <f t="shared" si="8"/>
        <v>382.89309103394237</v>
      </c>
      <c r="AD89" s="8">
        <f t="shared" si="8"/>
        <v>370.53545449457124</v>
      </c>
      <c r="AE89" s="8">
        <f t="shared" si="8"/>
        <v>359.16205390895226</v>
      </c>
      <c r="AF89" s="8">
        <f t="shared" si="8"/>
        <v>350.48094683882863</v>
      </c>
      <c r="AG89" s="8">
        <f t="shared" si="8"/>
        <v>339.38241996680773</v>
      </c>
      <c r="AH89" s="8">
        <f t="shared" si="8"/>
        <v>328.81434166405893</v>
      </c>
      <c r="AI89" s="8">
        <f t="shared" si="8"/>
        <v>315.90309561690538</v>
      </c>
      <c r="AJ89" s="8">
        <f t="shared" si="8"/>
        <v>303.80221943491102</v>
      </c>
      <c r="AK89" s="8">
        <f t="shared" si="8"/>
        <v>291.3192397147161</v>
      </c>
      <c r="AL89" s="8">
        <f t="shared" si="8"/>
        <v>278.87666011540369</v>
      </c>
      <c r="AM89" s="8">
        <f t="shared" si="8"/>
        <v>261.16376087868764</v>
      </c>
    </row>
    <row r="90" spans="1:39" s="10" customFormat="1" x14ac:dyDescent="0.8">
      <c r="A90" s="3"/>
      <c r="C90" s="7" t="s">
        <v>27</v>
      </c>
      <c r="D90" s="7" t="s">
        <v>2</v>
      </c>
      <c r="E90" s="7" t="s">
        <v>18</v>
      </c>
      <c r="F90" s="8">
        <f t="shared" si="7"/>
        <v>22.053150652468037</v>
      </c>
      <c r="G90" s="8">
        <f t="shared" si="8"/>
        <v>22.053150652468037</v>
      </c>
      <c r="H90" s="8">
        <f t="shared" si="8"/>
        <v>22.053150652468037</v>
      </c>
      <c r="I90" s="8">
        <f t="shared" si="8"/>
        <v>22.053150652468037</v>
      </c>
      <c r="J90" s="8">
        <f t="shared" si="8"/>
        <v>22.053150652468037</v>
      </c>
      <c r="K90" s="8">
        <f t="shared" si="8"/>
        <v>22.053150652468037</v>
      </c>
      <c r="L90" s="8">
        <f t="shared" si="8"/>
        <v>22.053150652468037</v>
      </c>
      <c r="M90" s="8">
        <f t="shared" si="8"/>
        <v>22.053150652468037</v>
      </c>
      <c r="N90" s="8">
        <f t="shared" si="8"/>
        <v>22.053150652468037</v>
      </c>
      <c r="O90" s="8">
        <f t="shared" si="8"/>
        <v>22.053150652468037</v>
      </c>
      <c r="P90" s="8">
        <f t="shared" si="8"/>
        <v>22.053150652468037</v>
      </c>
      <c r="Q90" s="8">
        <f t="shared" si="8"/>
        <v>22.053150652468037</v>
      </c>
      <c r="R90" s="8">
        <f t="shared" si="8"/>
        <v>22.053150652468037</v>
      </c>
      <c r="S90" s="8">
        <f t="shared" si="8"/>
        <v>22.053150652468037</v>
      </c>
      <c r="T90" s="8">
        <f t="shared" si="8"/>
        <v>22.053150652468037</v>
      </c>
      <c r="U90" s="8">
        <f t="shared" si="8"/>
        <v>22.053150652468037</v>
      </c>
      <c r="V90" s="8">
        <f t="shared" si="8"/>
        <v>22.053150652468037</v>
      </c>
      <c r="W90" s="8">
        <f t="shared" si="8"/>
        <v>22.053150652468037</v>
      </c>
      <c r="X90" s="8">
        <f t="shared" si="8"/>
        <v>22.053150652468037</v>
      </c>
      <c r="Y90" s="8">
        <f t="shared" si="8"/>
        <v>22.053150652468037</v>
      </c>
      <c r="Z90" s="8">
        <f t="shared" si="8"/>
        <v>22.053150652468037</v>
      </c>
      <c r="AA90" s="8">
        <f t="shared" si="8"/>
        <v>22.053150652468037</v>
      </c>
      <c r="AB90" s="8">
        <f t="shared" si="8"/>
        <v>22.053150652468037</v>
      </c>
      <c r="AC90" s="8">
        <f t="shared" si="8"/>
        <v>22.053150652468037</v>
      </c>
      <c r="AD90" s="8">
        <f t="shared" si="8"/>
        <v>22.053150652468037</v>
      </c>
      <c r="AE90" s="8">
        <f t="shared" si="8"/>
        <v>22.053150652468037</v>
      </c>
      <c r="AF90" s="8">
        <f t="shared" si="8"/>
        <v>22.053150652468037</v>
      </c>
      <c r="AG90" s="8">
        <f t="shared" si="8"/>
        <v>22.053150652468037</v>
      </c>
      <c r="AH90" s="8">
        <f t="shared" si="8"/>
        <v>22.053150652468037</v>
      </c>
      <c r="AI90" s="8">
        <f t="shared" si="8"/>
        <v>22.053150652468037</v>
      </c>
      <c r="AJ90" s="8">
        <f t="shared" si="8"/>
        <v>22.053150652468037</v>
      </c>
      <c r="AK90" s="8">
        <f t="shared" si="8"/>
        <v>22.053150652468037</v>
      </c>
      <c r="AL90" s="8">
        <f t="shared" si="8"/>
        <v>22.053150652468037</v>
      </c>
      <c r="AM90" s="8">
        <f t="shared" si="8"/>
        <v>22.053150652468037</v>
      </c>
    </row>
    <row r="91" spans="1:39" s="10" customFormat="1" x14ac:dyDescent="0.8">
      <c r="A91" s="3"/>
      <c r="C91" s="7" t="s">
        <v>27</v>
      </c>
      <c r="D91" s="7" t="s">
        <v>2</v>
      </c>
      <c r="E91" s="7" t="s">
        <v>19</v>
      </c>
      <c r="F91" s="8">
        <f t="shared" si="7"/>
        <v>248.17738920980327</v>
      </c>
      <c r="G91" s="8">
        <f t="shared" si="8"/>
        <v>247.98048667274051</v>
      </c>
      <c r="H91" s="8">
        <f t="shared" si="8"/>
        <v>246.42124464266476</v>
      </c>
      <c r="I91" s="8">
        <f t="shared" si="8"/>
        <v>242.39541793032618</v>
      </c>
      <c r="J91" s="8">
        <f t="shared" si="8"/>
        <v>238.59549072838087</v>
      </c>
      <c r="K91" s="8">
        <f t="shared" si="8"/>
        <v>235.35918370590923</v>
      </c>
      <c r="L91" s="8">
        <f t="shared" si="8"/>
        <v>232.06014127414261</v>
      </c>
      <c r="M91" s="8">
        <f t="shared" si="8"/>
        <v>229.33314871262402</v>
      </c>
      <c r="N91" s="8">
        <f t="shared" si="8"/>
        <v>225.30588452962849</v>
      </c>
      <c r="O91" s="8">
        <f t="shared" si="8"/>
        <v>223.3065537860526</v>
      </c>
      <c r="P91" s="8">
        <f t="shared" si="8"/>
        <v>221.26557697933612</v>
      </c>
      <c r="Q91" s="8">
        <f t="shared" si="8"/>
        <v>219.79938065904798</v>
      </c>
      <c r="R91" s="8">
        <f t="shared" si="8"/>
        <v>217.06701476096609</v>
      </c>
      <c r="S91" s="8">
        <f t="shared" si="8"/>
        <v>214.911455966966</v>
      </c>
      <c r="T91" s="8">
        <f t="shared" si="8"/>
        <v>211.71584436753034</v>
      </c>
      <c r="U91" s="8">
        <f t="shared" si="8"/>
        <v>209.39613884320784</v>
      </c>
      <c r="V91" s="8">
        <f t="shared" si="8"/>
        <v>205.517245680428</v>
      </c>
      <c r="W91" s="8">
        <f t="shared" si="8"/>
        <v>202.11222906155589</v>
      </c>
      <c r="X91" s="8">
        <f t="shared" si="8"/>
        <v>198.68285731139781</v>
      </c>
      <c r="Y91" s="8">
        <f t="shared" si="8"/>
        <v>195.85830597040135</v>
      </c>
      <c r="Z91" s="8">
        <f t="shared" si="8"/>
        <v>192.0430266526723</v>
      </c>
      <c r="AA91" s="8">
        <f t="shared" si="8"/>
        <v>188.69303645551003</v>
      </c>
      <c r="AB91" s="8">
        <f t="shared" si="8"/>
        <v>185.32614468400004</v>
      </c>
      <c r="AC91" s="8">
        <f t="shared" si="8"/>
        <v>182.41317848516383</v>
      </c>
      <c r="AD91" s="8">
        <f t="shared" si="8"/>
        <v>178.55952165503524</v>
      </c>
      <c r="AE91" s="8">
        <f t="shared" si="8"/>
        <v>175.16688151033526</v>
      </c>
      <c r="AF91" s="8">
        <f t="shared" si="8"/>
        <v>171.77014391825855</v>
      </c>
      <c r="AG91" s="8">
        <f t="shared" si="8"/>
        <v>168.36907442538808</v>
      </c>
      <c r="AH91" s="8">
        <f t="shared" si="8"/>
        <v>165.42658220445853</v>
      </c>
      <c r="AI91" s="8">
        <f t="shared" si="8"/>
        <v>161.58067556903745</v>
      </c>
      <c r="AJ91" s="8">
        <f t="shared" si="8"/>
        <v>158.19014341988307</v>
      </c>
      <c r="AK91" s="8">
        <f t="shared" si="8"/>
        <v>154.80106676737807</v>
      </c>
      <c r="AL91" s="8">
        <f t="shared" si="8"/>
        <v>151.86065586370646</v>
      </c>
      <c r="AM91" s="8">
        <f t="shared" si="8"/>
        <v>148.05142272613392</v>
      </c>
    </row>
    <row r="92" spans="1:39" s="10" customFormat="1" x14ac:dyDescent="0.8">
      <c r="A92" s="3"/>
      <c r="C92" s="7" t="s">
        <v>27</v>
      </c>
      <c r="D92" s="7" t="s">
        <v>2</v>
      </c>
      <c r="E92" s="7" t="s">
        <v>33</v>
      </c>
      <c r="F92" s="8">
        <f t="shared" si="7"/>
        <v>1550.1820573118969</v>
      </c>
      <c r="G92" s="8">
        <f t="shared" si="8"/>
        <v>1517.8090588444002</v>
      </c>
      <c r="H92" s="8">
        <f t="shared" si="8"/>
        <v>1501.9591214569868</v>
      </c>
      <c r="I92" s="8">
        <f t="shared" si="8"/>
        <v>1493.3899743560546</v>
      </c>
      <c r="J92" s="8">
        <f t="shared" si="8"/>
        <v>1454.8573780168799</v>
      </c>
      <c r="K92" s="8">
        <f t="shared" si="8"/>
        <v>1435.0534003020821</v>
      </c>
      <c r="L92" s="8">
        <f t="shared" si="8"/>
        <v>1418.5833307377964</v>
      </c>
      <c r="M92" s="8">
        <f t="shared" si="8"/>
        <v>1403.0142235622764</v>
      </c>
      <c r="N92" s="8">
        <f t="shared" si="8"/>
        <v>1387.9225937532854</v>
      </c>
      <c r="O92" s="8">
        <f t="shared" si="8"/>
        <v>1372.1196212934544</v>
      </c>
      <c r="P92" s="8">
        <f t="shared" si="8"/>
        <v>1357.8757742318753</v>
      </c>
      <c r="Q92" s="8">
        <f t="shared" si="8"/>
        <v>1345.0441401236833</v>
      </c>
      <c r="R92" s="8">
        <f t="shared" si="8"/>
        <v>1335.0425162783345</v>
      </c>
      <c r="S92" s="8">
        <f t="shared" si="8"/>
        <v>1328.1935276490526</v>
      </c>
      <c r="T92" s="8">
        <f t="shared" si="8"/>
        <v>1292.7014379259883</v>
      </c>
      <c r="U92" s="8">
        <f t="shared" si="8"/>
        <v>1258.8253155760615</v>
      </c>
      <c r="V92" s="8">
        <f t="shared" si="8"/>
        <v>1225.4830852056029</v>
      </c>
      <c r="W92" s="8">
        <f t="shared" si="8"/>
        <v>1186.0901631870261</v>
      </c>
      <c r="X92" s="8">
        <f t="shared" si="8"/>
        <v>1150.2428545677487</v>
      </c>
      <c r="Y92" s="8">
        <f t="shared" si="8"/>
        <v>1119.2060653540461</v>
      </c>
      <c r="Z92" s="8">
        <f t="shared" si="8"/>
        <v>1085.817560863167</v>
      </c>
      <c r="AA92" s="8">
        <f t="shared" si="8"/>
        <v>1053.500714934341</v>
      </c>
      <c r="AB92" s="8">
        <f t="shared" si="8"/>
        <v>1017.9808965673292</v>
      </c>
      <c r="AC92" s="8">
        <f t="shared" si="8"/>
        <v>987.66907735369671</v>
      </c>
      <c r="AD92" s="8">
        <f t="shared" si="8"/>
        <v>954.19283358139444</v>
      </c>
      <c r="AE92" s="8">
        <f t="shared" si="8"/>
        <v>922.47472433357666</v>
      </c>
      <c r="AF92" s="8">
        <f t="shared" si="8"/>
        <v>887.42552146744481</v>
      </c>
      <c r="AG92" s="8">
        <f t="shared" si="8"/>
        <v>855.42720413491531</v>
      </c>
      <c r="AH92" s="8">
        <f t="shared" si="8"/>
        <v>826.25581869716029</v>
      </c>
      <c r="AI92" s="8">
        <f t="shared" si="8"/>
        <v>791.08749288501849</v>
      </c>
      <c r="AJ92" s="8">
        <f t="shared" si="8"/>
        <v>765.65315754497237</v>
      </c>
      <c r="AK92" s="8">
        <f t="shared" si="8"/>
        <v>738.80880360172091</v>
      </c>
      <c r="AL92" s="8">
        <f t="shared" si="8"/>
        <v>710.9183473231268</v>
      </c>
      <c r="AM92" s="8">
        <f t="shared" si="8"/>
        <v>688.64952516221695</v>
      </c>
    </row>
    <row r="93" spans="1:39" s="10" customFormat="1" x14ac:dyDescent="0.8">
      <c r="A93" s="3"/>
      <c r="C93" s="7" t="s">
        <v>27</v>
      </c>
      <c r="D93" s="7" t="s">
        <v>2</v>
      </c>
      <c r="E93" s="7" t="s">
        <v>20</v>
      </c>
      <c r="F93" s="8">
        <f t="shared" si="7"/>
        <v>244.65929637699597</v>
      </c>
      <c r="G93" s="8">
        <f t="shared" si="8"/>
        <v>244.15117821606037</v>
      </c>
      <c r="H93" s="8">
        <f t="shared" si="8"/>
        <v>243.61831405055014</v>
      </c>
      <c r="I93" s="8">
        <f t="shared" si="8"/>
        <v>241.99258571673641</v>
      </c>
      <c r="J93" s="8">
        <f t="shared" si="8"/>
        <v>241.04838331333883</v>
      </c>
      <c r="K93" s="8">
        <f t="shared" si="8"/>
        <v>240.03283549468216</v>
      </c>
      <c r="L93" s="8">
        <f t="shared" si="8"/>
        <v>238.95232422935808</v>
      </c>
      <c r="M93" s="8">
        <f t="shared" si="8"/>
        <v>237.81362297880304</v>
      </c>
      <c r="N93" s="8">
        <f t="shared" si="8"/>
        <v>236.62294597723044</v>
      </c>
      <c r="O93" s="8">
        <f t="shared" si="8"/>
        <v>235.38534109223349</v>
      </c>
      <c r="P93" s="8">
        <f t="shared" si="8"/>
        <v>234.1044850469097</v>
      </c>
      <c r="Q93" s="8">
        <f t="shared" si="8"/>
        <v>232.78279535284713</v>
      </c>
      <c r="R93" s="8">
        <f t="shared" si="8"/>
        <v>231.42166971412126</v>
      </c>
      <c r="S93" s="8">
        <f t="shared" si="8"/>
        <v>230.02181431626153</v>
      </c>
      <c r="T93" s="8">
        <f t="shared" si="8"/>
        <v>228.58363752268917</v>
      </c>
      <c r="U93" s="8">
        <f t="shared" si="8"/>
        <v>227.10809345078457</v>
      </c>
      <c r="V93" s="8">
        <f t="shared" si="8"/>
        <v>225.59651830128186</v>
      </c>
      <c r="W93" s="8">
        <f t="shared" si="8"/>
        <v>224.05073679917174</v>
      </c>
      <c r="X93" s="8">
        <f t="shared" si="8"/>
        <v>222.47297723296185</v>
      </c>
      <c r="Y93" s="8">
        <f t="shared" si="8"/>
        <v>220.8643189902393</v>
      </c>
      <c r="Z93" s="8">
        <f t="shared" si="8"/>
        <v>219.22737075191694</v>
      </c>
      <c r="AA93" s="8">
        <f t="shared" si="8"/>
        <v>217.56488215649975</v>
      </c>
      <c r="AB93" s="8">
        <f t="shared" si="8"/>
        <v>215.8798615865652</v>
      </c>
      <c r="AC93" s="8">
        <f t="shared" si="8"/>
        <v>214.17551051728259</v>
      </c>
      <c r="AD93" s="8">
        <f t="shared" si="8"/>
        <v>212.45531040807893</v>
      </c>
      <c r="AE93" s="8">
        <f t="shared" si="8"/>
        <v>210.72303042634289</v>
      </c>
      <c r="AF93" s="8">
        <f t="shared" si="8"/>
        <v>208.98255559501806</v>
      </c>
      <c r="AG93" s="8">
        <f t="shared" si="8"/>
        <v>207.2375971537156</v>
      </c>
      <c r="AH93" s="8">
        <f t="shared" si="8"/>
        <v>205.49142222908586</v>
      </c>
      <c r="AI93" s="8">
        <f t="shared" si="8"/>
        <v>203.74662405463451</v>
      </c>
      <c r="AJ93" s="8">
        <f t="shared" si="8"/>
        <v>202.00505825016694</v>
      </c>
      <c r="AK93" s="8">
        <f t="shared" si="8"/>
        <v>200.26778296308547</v>
      </c>
      <c r="AL93" s="8">
        <f t="shared" si="8"/>
        <v>198.53497970042605</v>
      </c>
      <c r="AM93" s="8">
        <f t="shared" si="8"/>
        <v>196.80596684534044</v>
      </c>
    </row>
    <row r="94" spans="1:39" s="10" customFormat="1" x14ac:dyDescent="0.8">
      <c r="A94" s="3"/>
      <c r="C94" s="7"/>
      <c r="D94" s="7"/>
      <c r="E94" s="7" t="s">
        <v>28</v>
      </c>
      <c r="F94" s="8">
        <f>0-SUM(F96:F98)</f>
        <v>-5947.5390556511175</v>
      </c>
      <c r="G94" s="8">
        <f t="shared" ref="G94:AM94" si="9">0-SUM(G96:G98)</f>
        <v>-6004.7833663846222</v>
      </c>
      <c r="H94" s="8">
        <f t="shared" si="9"/>
        <v>-6442.2167596409217</v>
      </c>
      <c r="I94" s="8">
        <f t="shared" si="9"/>
        <v>-6555.2448292498038</v>
      </c>
      <c r="J94" s="8">
        <f>0-SUM(J96:J98)</f>
        <v>-6635.4441650588842</v>
      </c>
      <c r="K94" s="8">
        <f t="shared" si="9"/>
        <v>-6753.4216148428632</v>
      </c>
      <c r="L94" s="8">
        <f t="shared" si="9"/>
        <v>-6870.2854385558376</v>
      </c>
      <c r="M94" s="8">
        <f t="shared" si="9"/>
        <v>-7014.0932886744331</v>
      </c>
      <c r="N94" s="8">
        <f t="shared" si="9"/>
        <v>-7098.2738778890089</v>
      </c>
      <c r="O94" s="8">
        <f t="shared" si="9"/>
        <v>-7218.9681675496249</v>
      </c>
      <c r="P94" s="8">
        <f t="shared" si="9"/>
        <v>-7325.9249347093637</v>
      </c>
      <c r="Q94" s="8">
        <f t="shared" si="9"/>
        <v>-7450.4104346201502</v>
      </c>
      <c r="R94" s="8">
        <f t="shared" si="9"/>
        <v>-7490.2875361304177</v>
      </c>
      <c r="S94" s="8">
        <f t="shared" si="9"/>
        <v>-7551.5014894375863</v>
      </c>
      <c r="T94" s="8">
        <f t="shared" si="9"/>
        <v>-7782.4123901295889</v>
      </c>
      <c r="U94" s="8">
        <f t="shared" si="9"/>
        <v>-8041.090832519144</v>
      </c>
      <c r="V94" s="8">
        <f t="shared" si="9"/>
        <v>-8124.5726174477104</v>
      </c>
      <c r="W94" s="8">
        <f t="shared" si="9"/>
        <v>-8158.9312591769858</v>
      </c>
      <c r="X94" s="8">
        <f t="shared" si="9"/>
        <v>-9257.6794147059009</v>
      </c>
      <c r="Y94" s="8">
        <f t="shared" si="9"/>
        <v>-9038.5601457567755</v>
      </c>
      <c r="Z94" s="8">
        <f t="shared" si="9"/>
        <v>-8745.6778138242698</v>
      </c>
      <c r="AA94" s="8">
        <f t="shared" si="9"/>
        <v>-8249.6478407837003</v>
      </c>
      <c r="AB94" s="8">
        <f t="shared" si="9"/>
        <v>-7731.7797795464612</v>
      </c>
      <c r="AC94" s="8">
        <f t="shared" si="9"/>
        <v>-7413.0811885427947</v>
      </c>
      <c r="AD94" s="8">
        <f t="shared" si="9"/>
        <v>-6768.0164039065294</v>
      </c>
      <c r="AE94" s="8">
        <f t="shared" si="9"/>
        <v>-6149.5845540388182</v>
      </c>
      <c r="AF94" s="8">
        <f t="shared" si="9"/>
        <v>-5615.9359717440493</v>
      </c>
      <c r="AG94" s="8">
        <f t="shared" si="9"/>
        <v>-5089.2910897734073</v>
      </c>
      <c r="AH94" s="8">
        <f t="shared" si="9"/>
        <v>-4064.2261445913832</v>
      </c>
      <c r="AI94" s="8">
        <f t="shared" si="9"/>
        <v>-3656.9760879339688</v>
      </c>
      <c r="AJ94" s="8">
        <f t="shared" si="9"/>
        <v>-3297.6339929022761</v>
      </c>
      <c r="AK94" s="8">
        <f t="shared" si="9"/>
        <v>-2946.2891811780983</v>
      </c>
      <c r="AL94" s="8">
        <f t="shared" si="9"/>
        <v>-2549.7459620929849</v>
      </c>
      <c r="AM94" s="8">
        <f t="shared" si="9"/>
        <v>-2200.2840417750213</v>
      </c>
    </row>
    <row r="95" spans="1:39" s="10" customFormat="1" x14ac:dyDescent="0.8">
      <c r="A95" s="3"/>
      <c r="C95" s="7"/>
      <c r="D95" s="7"/>
      <c r="E95" s="7" t="s">
        <v>29</v>
      </c>
      <c r="F95" s="8">
        <f>SUM(F81:F94)</f>
        <v>5870.3578663170738</v>
      </c>
      <c r="G95" s="8">
        <f t="shared" ref="G95:AM95" si="10">SUM(G81:G94)</f>
        <v>5633.4336405601525</v>
      </c>
      <c r="H95" s="8">
        <f t="shared" si="10"/>
        <v>5101.4583843718246</v>
      </c>
      <c r="I95" s="8">
        <f t="shared" si="10"/>
        <v>4689.8517324170998</v>
      </c>
      <c r="J95" s="8">
        <f t="shared" si="10"/>
        <v>4418.7669300274492</v>
      </c>
      <c r="K95" s="8">
        <f t="shared" si="10"/>
        <v>4122.7142997462242</v>
      </c>
      <c r="L95" s="8">
        <f t="shared" si="10"/>
        <v>3856.4432927169501</v>
      </c>
      <c r="M95" s="8">
        <f t="shared" si="10"/>
        <v>3592.1193719650628</v>
      </c>
      <c r="N95" s="8">
        <f t="shared" si="10"/>
        <v>3325.3911341595322</v>
      </c>
      <c r="O95" s="8">
        <f t="shared" si="10"/>
        <v>3037.5540452485529</v>
      </c>
      <c r="P95" s="8">
        <f t="shared" si="10"/>
        <v>2756.7359641503854</v>
      </c>
      <c r="Q95" s="8">
        <f t="shared" si="10"/>
        <v>2475.3818395550234</v>
      </c>
      <c r="R95" s="8">
        <f t="shared" si="10"/>
        <v>2261.1944179423681</v>
      </c>
      <c r="S95" s="8">
        <f t="shared" si="10"/>
        <v>2021.8056032632858</v>
      </c>
      <c r="T95" s="8">
        <f t="shared" si="10"/>
        <v>1649.0207754037356</v>
      </c>
      <c r="U95" s="8">
        <f t="shared" si="10"/>
        <v>1224.996214541171</v>
      </c>
      <c r="V95" s="8">
        <f t="shared" si="10"/>
        <v>916.92571008605864</v>
      </c>
      <c r="W95" s="8">
        <f t="shared" si="10"/>
        <v>673.71036959854337</v>
      </c>
      <c r="X95" s="8">
        <f t="shared" si="10"/>
        <v>-1561.2098219442641</v>
      </c>
      <c r="Y95" s="8">
        <f t="shared" si="10"/>
        <v>-1479.6027434519456</v>
      </c>
      <c r="Z95" s="8">
        <f t="shared" si="10"/>
        <v>-1352.3083995015149</v>
      </c>
      <c r="AA95" s="8">
        <f t="shared" si="10"/>
        <v>-1019.3897426371013</v>
      </c>
      <c r="AB95" s="8">
        <f t="shared" si="10"/>
        <v>-680.36347693205971</v>
      </c>
      <c r="AC95" s="8">
        <f t="shared" si="10"/>
        <v>-437.98655431376847</v>
      </c>
      <c r="AD95" s="8">
        <f t="shared" si="10"/>
        <v>58.412416756009407</v>
      </c>
      <c r="AE95" s="8">
        <f t="shared" si="10"/>
        <v>552.5737662719539</v>
      </c>
      <c r="AF95" s="8">
        <f t="shared" si="10"/>
        <v>943.88161619776656</v>
      </c>
      <c r="AG95" s="8">
        <f t="shared" si="10"/>
        <v>1320.0175985503138</v>
      </c>
      <c r="AH95" s="8">
        <f t="shared" si="10"/>
        <v>2273.5990325304369</v>
      </c>
      <c r="AI95" s="8">
        <f t="shared" si="10"/>
        <v>2555.0241799538794</v>
      </c>
      <c r="AJ95" s="8">
        <f t="shared" si="10"/>
        <v>2795.1349240203472</v>
      </c>
      <c r="AK95" s="8">
        <f t="shared" si="10"/>
        <v>3007.0627083235759</v>
      </c>
      <c r="AL95" s="8">
        <f t="shared" si="10"/>
        <v>3275.3328248672851</v>
      </c>
      <c r="AM95" s="8">
        <f t="shared" si="10"/>
        <v>3493.3125961249598</v>
      </c>
    </row>
    <row r="96" spans="1:39" s="10" customFormat="1" x14ac:dyDescent="0.8">
      <c r="A96" s="3"/>
      <c r="C96" s="7" t="s">
        <v>23</v>
      </c>
      <c r="D96" s="7" t="s">
        <v>2</v>
      </c>
      <c r="E96" s="7" t="s">
        <v>34</v>
      </c>
      <c r="F96" s="8">
        <f>F47/1000</f>
        <v>5100.1908229007795</v>
      </c>
      <c r="G96" s="8">
        <f t="shared" ref="G96:AM96" si="11">G47/1000</f>
        <v>5173.9189700345751</v>
      </c>
      <c r="H96" s="8">
        <f t="shared" si="11"/>
        <v>5603.6668243083077</v>
      </c>
      <c r="I96" s="8">
        <f t="shared" si="11"/>
        <v>5727.2582561818217</v>
      </c>
      <c r="J96" s="8">
        <f t="shared" si="11"/>
        <v>5824.1889030092198</v>
      </c>
      <c r="K96" s="8">
        <f t="shared" si="11"/>
        <v>5951.7654425142464</v>
      </c>
      <c r="L96" s="8">
        <f t="shared" si="11"/>
        <v>6079.8205347658295</v>
      </c>
      <c r="M96" s="8">
        <f t="shared" si="11"/>
        <v>6228.5721100942237</v>
      </c>
      <c r="N96" s="8">
        <f t="shared" si="11"/>
        <v>6324.2480766666522</v>
      </c>
      <c r="O96" s="8">
        <f t="shared" si="11"/>
        <v>6452.4768968496692</v>
      </c>
      <c r="P96" s="8">
        <f t="shared" si="11"/>
        <v>6571.7411643881987</v>
      </c>
      <c r="Q96" s="8">
        <f t="shared" si="11"/>
        <v>6697.1107341196221</v>
      </c>
      <c r="R96" s="8">
        <f t="shared" si="11"/>
        <v>6755.5977003802755</v>
      </c>
      <c r="S96" s="8">
        <f t="shared" si="11"/>
        <v>6833.4302676524567</v>
      </c>
      <c r="T96" s="8">
        <f t="shared" si="11"/>
        <v>6820.4724073713769</v>
      </c>
      <c r="U96" s="8">
        <f t="shared" si="11"/>
        <v>6824.8622751830244</v>
      </c>
      <c r="V96" s="8">
        <f t="shared" si="11"/>
        <v>6680.9983600639152</v>
      </c>
      <c r="W96" s="8">
        <f t="shared" si="11"/>
        <v>6490.050059480227</v>
      </c>
      <c r="X96" s="8">
        <f t="shared" si="11"/>
        <v>7309.248615344447</v>
      </c>
      <c r="Y96" s="8">
        <f t="shared" si="11"/>
        <v>6981.4357819865909</v>
      </c>
      <c r="Z96" s="8">
        <f t="shared" si="11"/>
        <v>6590.3635808732042</v>
      </c>
      <c r="AA96" s="8">
        <f t="shared" si="11"/>
        <v>6229.1694404976943</v>
      </c>
      <c r="AB96" s="8">
        <f t="shared" si="11"/>
        <v>5861.3217748930874</v>
      </c>
      <c r="AC96" s="8">
        <f t="shared" si="11"/>
        <v>5465.7734654389878</v>
      </c>
      <c r="AD96" s="8">
        <f t="shared" si="11"/>
        <v>4979.4196258387474</v>
      </c>
      <c r="AE96" s="8">
        <f t="shared" si="11"/>
        <v>4508.2750670329242</v>
      </c>
      <c r="AF96" s="8">
        <f t="shared" si="11"/>
        <v>4035.9980377631891</v>
      </c>
      <c r="AG96" s="8">
        <f t="shared" si="11"/>
        <v>3579.4413641917849</v>
      </c>
      <c r="AH96" s="8">
        <f t="shared" si="11"/>
        <v>2709.5103812659554</v>
      </c>
      <c r="AI96" s="8">
        <f t="shared" si="11"/>
        <v>2372.8266875957775</v>
      </c>
      <c r="AJ96" s="8">
        <f t="shared" si="11"/>
        <v>2079.8473964408349</v>
      </c>
      <c r="AK96" s="8">
        <f t="shared" si="11"/>
        <v>1776.9024737174798</v>
      </c>
      <c r="AL96" s="8">
        <f t="shared" si="11"/>
        <v>1443.5931623562576</v>
      </c>
      <c r="AM96" s="8">
        <f t="shared" si="11"/>
        <v>1171.8398375595179</v>
      </c>
    </row>
    <row r="97" spans="1:39" s="10" customFormat="1" x14ac:dyDescent="0.8">
      <c r="A97" s="3"/>
      <c r="C97" s="7" t="s">
        <v>23</v>
      </c>
      <c r="D97" s="7" t="s">
        <v>2</v>
      </c>
      <c r="E97" s="7" t="s">
        <v>24</v>
      </c>
      <c r="F97" s="8">
        <f t="shared" ref="F97:AM97" si="12">F48/1000</f>
        <v>0</v>
      </c>
      <c r="G97" s="8">
        <f t="shared" si="12"/>
        <v>4.4159820400000012</v>
      </c>
      <c r="H97" s="8">
        <f t="shared" si="12"/>
        <v>0.72904314628802713</v>
      </c>
      <c r="I97" s="8">
        <f t="shared" si="12"/>
        <v>1.9697542482064878</v>
      </c>
      <c r="J97" s="8">
        <f t="shared" si="12"/>
        <v>2.2907278888042817</v>
      </c>
      <c r="K97" s="8">
        <f t="shared" si="12"/>
        <v>2.6277460744391363</v>
      </c>
      <c r="L97" s="8">
        <f t="shared" si="12"/>
        <v>2.9649089064042276</v>
      </c>
      <c r="M97" s="8">
        <f t="shared" si="12"/>
        <v>3.3106108011515381</v>
      </c>
      <c r="N97" s="8">
        <f t="shared" si="12"/>
        <v>3.6322818163483706</v>
      </c>
      <c r="O97" s="8">
        <f t="shared" si="12"/>
        <v>3.670908623575611</v>
      </c>
      <c r="P97" s="8">
        <f t="shared" si="12"/>
        <v>3.7095699658482366</v>
      </c>
      <c r="Q97" s="8">
        <f t="shared" si="12"/>
        <v>3.7574041223706915</v>
      </c>
      <c r="R97" s="8">
        <f t="shared" si="12"/>
        <v>3.786989348211919</v>
      </c>
      <c r="S97" s="8">
        <f t="shared" si="12"/>
        <v>3.8257457077281556</v>
      </c>
      <c r="T97" s="8">
        <f t="shared" si="12"/>
        <v>23.181359497898413</v>
      </c>
      <c r="U97" s="8">
        <f t="shared" si="12"/>
        <v>44.50354953920985</v>
      </c>
      <c r="V97" s="8">
        <f t="shared" si="12"/>
        <v>63.144710823964871</v>
      </c>
      <c r="W97" s="8">
        <f t="shared" si="12"/>
        <v>80.5122876722711</v>
      </c>
      <c r="X97" s="8">
        <f t="shared" si="12"/>
        <v>100.27779715515913</v>
      </c>
      <c r="Y97" s="8">
        <f t="shared" si="12"/>
        <v>126.69944436673057</v>
      </c>
      <c r="Z97" s="8">
        <f t="shared" si="12"/>
        <v>150.09757767079509</v>
      </c>
      <c r="AA97" s="8">
        <f t="shared" si="12"/>
        <v>167.96287049246925</v>
      </c>
      <c r="AB97" s="8">
        <f t="shared" si="12"/>
        <v>187.11874896187456</v>
      </c>
      <c r="AC97" s="8">
        <f t="shared" si="12"/>
        <v>208.02082145821618</v>
      </c>
      <c r="AD97" s="8">
        <f t="shared" si="12"/>
        <v>225.57596210664857</v>
      </c>
      <c r="AE97" s="8">
        <f t="shared" si="12"/>
        <v>242.17913827173899</v>
      </c>
      <c r="AF97" s="8">
        <f t="shared" si="12"/>
        <v>263.38315177653482</v>
      </c>
      <c r="AG97" s="8">
        <f t="shared" si="12"/>
        <v>280.415122347026</v>
      </c>
      <c r="AH97" s="8">
        <f t="shared" si="12"/>
        <v>295.18258936996648</v>
      </c>
      <c r="AI97" s="8">
        <f t="shared" si="12"/>
        <v>311.41860400485632</v>
      </c>
      <c r="AJ97" s="8">
        <f t="shared" si="12"/>
        <v>326.03168621797278</v>
      </c>
      <c r="AK97" s="8">
        <f t="shared" si="12"/>
        <v>339.70381780277108</v>
      </c>
      <c r="AL97" s="8">
        <f t="shared" si="12"/>
        <v>350.02337653551706</v>
      </c>
      <c r="AM97" s="8">
        <f t="shared" si="12"/>
        <v>354.55501559826871</v>
      </c>
    </row>
    <row r="98" spans="1:39" s="10" customFormat="1" x14ac:dyDescent="0.8">
      <c r="A98" s="3"/>
      <c r="C98" s="7" t="s">
        <v>25</v>
      </c>
      <c r="D98" s="7" t="s">
        <v>2</v>
      </c>
      <c r="E98" s="7" t="s">
        <v>25</v>
      </c>
      <c r="F98" s="8">
        <f>F49/3.6/1000</f>
        <v>847.34823275033773</v>
      </c>
      <c r="G98" s="8">
        <f t="shared" ref="G98:AM98" si="13">G49/3.6/1000</f>
        <v>826.4484143100475</v>
      </c>
      <c r="H98" s="8">
        <f t="shared" si="13"/>
        <v>837.82089218632598</v>
      </c>
      <c r="I98" s="8">
        <f t="shared" si="13"/>
        <v>826.01681881977584</v>
      </c>
      <c r="J98" s="8">
        <f t="shared" si="13"/>
        <v>808.96453416086058</v>
      </c>
      <c r="K98" s="8">
        <f t="shared" si="13"/>
        <v>799.02842625417691</v>
      </c>
      <c r="L98" s="8">
        <f t="shared" si="13"/>
        <v>787.49999488360424</v>
      </c>
      <c r="M98" s="8">
        <f t="shared" si="13"/>
        <v>782.2105677790579</v>
      </c>
      <c r="N98" s="8">
        <f t="shared" si="13"/>
        <v>770.39351940600886</v>
      </c>
      <c r="O98" s="8">
        <f t="shared" si="13"/>
        <v>762.82036207637975</v>
      </c>
      <c r="P98" s="8">
        <f t="shared" si="13"/>
        <v>750.47420035531661</v>
      </c>
      <c r="Q98" s="8">
        <f t="shared" si="13"/>
        <v>749.54229637815752</v>
      </c>
      <c r="R98" s="8">
        <f t="shared" si="13"/>
        <v>730.90284640192988</v>
      </c>
      <c r="S98" s="8">
        <f t="shared" si="13"/>
        <v>714.24547607740169</v>
      </c>
      <c r="T98" s="8">
        <f t="shared" si="13"/>
        <v>938.75862326031313</v>
      </c>
      <c r="U98" s="8">
        <f t="shared" si="13"/>
        <v>1171.7250077969104</v>
      </c>
      <c r="V98" s="8">
        <f t="shared" si="13"/>
        <v>1380.4295465598304</v>
      </c>
      <c r="W98" s="8">
        <f t="shared" si="13"/>
        <v>1588.3689120244878</v>
      </c>
      <c r="X98" s="8">
        <f t="shared" si="13"/>
        <v>1848.153002206295</v>
      </c>
      <c r="Y98" s="8">
        <f t="shared" si="13"/>
        <v>1930.4249194034537</v>
      </c>
      <c r="Z98" s="8">
        <f t="shared" si="13"/>
        <v>2005.2166552802701</v>
      </c>
      <c r="AA98" s="8">
        <f t="shared" si="13"/>
        <v>1852.5155297935364</v>
      </c>
      <c r="AB98" s="8">
        <f t="shared" si="13"/>
        <v>1683.3392556914994</v>
      </c>
      <c r="AC98" s="8">
        <f t="shared" si="13"/>
        <v>1739.2869016455907</v>
      </c>
      <c r="AD98" s="8">
        <f t="shared" si="13"/>
        <v>1563.0208159611338</v>
      </c>
      <c r="AE98" s="8">
        <f t="shared" si="13"/>
        <v>1399.1303487341545</v>
      </c>
      <c r="AF98" s="8">
        <f t="shared" si="13"/>
        <v>1316.5547822043256</v>
      </c>
      <c r="AG98" s="8">
        <f t="shared" si="13"/>
        <v>1229.4346032345968</v>
      </c>
      <c r="AH98" s="8">
        <f t="shared" si="13"/>
        <v>1059.5331739554613</v>
      </c>
      <c r="AI98" s="8">
        <f t="shared" si="13"/>
        <v>972.73079633333521</v>
      </c>
      <c r="AJ98" s="8">
        <f t="shared" si="13"/>
        <v>891.75491024346798</v>
      </c>
      <c r="AK98" s="8">
        <f t="shared" si="13"/>
        <v>829.68288965784745</v>
      </c>
      <c r="AL98" s="8">
        <f t="shared" si="13"/>
        <v>756.1294232012101</v>
      </c>
      <c r="AM98" s="8">
        <f t="shared" si="13"/>
        <v>673.88918861723448</v>
      </c>
    </row>
    <row r="99" spans="1:39" s="10" customFormat="1" x14ac:dyDescent="0.8">
      <c r="A99" s="3"/>
    </row>
  </sheetData>
  <phoneticPr fontId="4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681E7-45A8-4AB0-9FA6-785F0473DFDC}">
  <sheetPr codeName="Sheet7">
    <tabColor theme="4" tint="0.79998168889431442"/>
  </sheetPr>
  <dimension ref="A1:AM99"/>
  <sheetViews>
    <sheetView showGridLines="0" tabSelected="1" zoomScale="80" zoomScaleNormal="80" workbookViewId="0">
      <selection activeCell="C2" sqref="C2"/>
    </sheetView>
  </sheetViews>
  <sheetFormatPr defaultRowHeight="18" x14ac:dyDescent="0.8"/>
  <cols>
    <col min="1" max="1" width="3.27734375" customWidth="1"/>
    <col min="2" max="2" width="3.1640625" customWidth="1"/>
    <col min="3" max="3" width="22.1640625" customWidth="1"/>
    <col min="5" max="5" width="54.0546875" customWidth="1"/>
    <col min="6" max="23" width="14.88671875" bestFit="1" customWidth="1"/>
    <col min="24" max="24" width="14.38671875" bestFit="1" customWidth="1"/>
    <col min="25" max="28" width="13.109375" bestFit="1" customWidth="1"/>
    <col min="29" max="31" width="12.609375" bestFit="1" customWidth="1"/>
    <col min="32" max="39" width="14.88671875" bestFit="1" customWidth="1"/>
  </cols>
  <sheetData>
    <row r="1" spans="1:39" s="11" customFormat="1" ht="21.75" customHeight="1" x14ac:dyDescent="0.8">
      <c r="F1" s="11" t="s">
        <v>10</v>
      </c>
    </row>
    <row r="2" spans="1:39" s="13" customFormat="1" x14ac:dyDescent="0.8">
      <c r="C2" s="14"/>
      <c r="D2" s="14"/>
      <c r="E2" s="16"/>
      <c r="F2" s="15">
        <v>2017</v>
      </c>
      <c r="G2" s="15">
        <v>2018</v>
      </c>
      <c r="H2" s="15">
        <v>2019</v>
      </c>
      <c r="I2" s="15">
        <v>2020</v>
      </c>
      <c r="J2" s="15">
        <v>2021</v>
      </c>
      <c r="K2" s="15">
        <v>2022</v>
      </c>
      <c r="L2" s="15">
        <v>2023</v>
      </c>
      <c r="M2" s="15">
        <v>2024</v>
      </c>
      <c r="N2" s="15">
        <v>2025</v>
      </c>
      <c r="O2" s="15">
        <v>2026</v>
      </c>
      <c r="P2" s="15">
        <v>2027</v>
      </c>
      <c r="Q2" s="15">
        <v>2028</v>
      </c>
      <c r="R2" s="15">
        <v>2029</v>
      </c>
      <c r="S2" s="15">
        <v>2030</v>
      </c>
      <c r="T2" s="15">
        <v>2031</v>
      </c>
      <c r="U2" s="15">
        <v>2032</v>
      </c>
      <c r="V2" s="15">
        <v>2033</v>
      </c>
      <c r="W2" s="15">
        <v>2034</v>
      </c>
      <c r="X2" s="15">
        <v>2035</v>
      </c>
      <c r="Y2" s="15">
        <v>2036</v>
      </c>
      <c r="Z2" s="15">
        <v>2037</v>
      </c>
      <c r="AA2" s="15">
        <v>2038</v>
      </c>
      <c r="AB2" s="15">
        <v>2039</v>
      </c>
      <c r="AC2" s="15">
        <v>2040</v>
      </c>
      <c r="AD2" s="15">
        <v>2041</v>
      </c>
      <c r="AE2" s="15">
        <v>2042</v>
      </c>
      <c r="AF2" s="15">
        <v>2043</v>
      </c>
      <c r="AG2" s="15">
        <v>2044</v>
      </c>
      <c r="AH2" s="15">
        <v>2045</v>
      </c>
      <c r="AI2" s="15">
        <v>2046</v>
      </c>
      <c r="AJ2" s="15">
        <v>2047</v>
      </c>
      <c r="AK2" s="15">
        <v>2048</v>
      </c>
      <c r="AL2" s="15">
        <v>2049</v>
      </c>
      <c r="AM2" s="15">
        <v>2050</v>
      </c>
    </row>
    <row r="3" spans="1:39" x14ac:dyDescent="0.8">
      <c r="C3" s="19" t="s">
        <v>8</v>
      </c>
      <c r="D3" s="19" t="s">
        <v>5</v>
      </c>
      <c r="E3" s="7" t="s">
        <v>11</v>
      </c>
      <c r="F3" s="12">
        <v>37007.024469999997</v>
      </c>
      <c r="G3" s="12">
        <v>36862.944340000002</v>
      </c>
      <c r="H3" s="12">
        <v>36870.709139999999</v>
      </c>
      <c r="I3" s="12">
        <v>36506.76599</v>
      </c>
      <c r="J3" s="12">
        <v>36189.30184</v>
      </c>
      <c r="K3" s="12">
        <v>35959.920299999998</v>
      </c>
      <c r="L3" s="12">
        <v>35720.728419999999</v>
      </c>
      <c r="M3" s="12">
        <v>35570.991710000002</v>
      </c>
      <c r="N3" s="12">
        <v>35217.977400000003</v>
      </c>
      <c r="O3" s="12">
        <v>34963.454940000003</v>
      </c>
      <c r="P3" s="12">
        <v>34702.420480000001</v>
      </c>
      <c r="Q3" s="12">
        <v>34531.261879999998</v>
      </c>
      <c r="R3" s="12">
        <v>34162.117980000003</v>
      </c>
      <c r="S3" s="12">
        <v>33883.166839999998</v>
      </c>
      <c r="T3" s="12">
        <v>33550.731959999997</v>
      </c>
      <c r="U3" s="12">
        <v>33421.741450000001</v>
      </c>
      <c r="V3" s="12">
        <v>33015.989370000003</v>
      </c>
      <c r="W3" s="12">
        <v>32697.002769999999</v>
      </c>
      <c r="X3" s="12">
        <v>32373.29754</v>
      </c>
      <c r="Y3" s="12">
        <v>32134.3217</v>
      </c>
      <c r="Z3" s="12">
        <v>31712.593929999999</v>
      </c>
      <c r="AA3" s="12">
        <v>31376.38622</v>
      </c>
      <c r="AB3" s="12">
        <v>31036.853719999999</v>
      </c>
      <c r="AC3" s="12">
        <v>30781.053510000002</v>
      </c>
      <c r="AD3" s="12">
        <v>30349.745309999998</v>
      </c>
      <c r="AE3" s="12">
        <v>30003.239290000001</v>
      </c>
      <c r="AF3" s="12">
        <v>29655.52405</v>
      </c>
      <c r="AG3" s="12">
        <v>29307.147209999999</v>
      </c>
      <c r="AH3" s="12">
        <v>29041.664830000002</v>
      </c>
      <c r="AI3" s="12">
        <v>28610.237690000002</v>
      </c>
      <c r="AJ3" s="12">
        <v>28262.36146</v>
      </c>
      <c r="AK3" s="12">
        <v>27915.118340000001</v>
      </c>
      <c r="AL3" s="12">
        <v>27648.796780000001</v>
      </c>
      <c r="AM3" s="12">
        <v>27222.511180000001</v>
      </c>
    </row>
    <row r="4" spans="1:39" x14ac:dyDescent="0.8">
      <c r="C4" s="19" t="s">
        <v>8</v>
      </c>
      <c r="D4" s="19" t="s">
        <v>5</v>
      </c>
      <c r="E4" s="7" t="s">
        <v>32</v>
      </c>
      <c r="F4" s="12">
        <v>34247</v>
      </c>
      <c r="G4" s="12">
        <v>34170</v>
      </c>
      <c r="H4" s="12">
        <v>34629</v>
      </c>
      <c r="I4" s="12">
        <v>34230.272239999998</v>
      </c>
      <c r="J4" s="12">
        <v>33851.646439999997</v>
      </c>
      <c r="K4" s="12">
        <v>33555.636610000001</v>
      </c>
      <c r="L4" s="12">
        <v>33250.438020000001</v>
      </c>
      <c r="M4" s="12">
        <v>33029.0268</v>
      </c>
      <c r="N4" s="12">
        <v>32617.10326</v>
      </c>
      <c r="O4" s="12">
        <v>32296.604510000001</v>
      </c>
      <c r="P4" s="12">
        <v>31970.005379999999</v>
      </c>
      <c r="Q4" s="12">
        <v>31727.600930000001</v>
      </c>
      <c r="R4" s="12">
        <v>31299.726129999999</v>
      </c>
      <c r="S4" s="12">
        <v>30956.34287</v>
      </c>
      <c r="T4" s="12">
        <v>30334.277310000001</v>
      </c>
      <c r="U4" s="12">
        <v>29629.53386</v>
      </c>
      <c r="V4" s="12">
        <v>28717.63551</v>
      </c>
      <c r="W4" s="12">
        <v>27875.855790000001</v>
      </c>
      <c r="X4" s="12">
        <v>27047.442579999999</v>
      </c>
      <c r="Y4" s="12">
        <v>26267.590479999999</v>
      </c>
      <c r="Z4" s="12">
        <v>25354.547600000002</v>
      </c>
      <c r="AA4" s="12">
        <v>24508.688969999999</v>
      </c>
      <c r="AB4" s="12">
        <v>23698.80819</v>
      </c>
      <c r="AC4" s="12">
        <v>22918.720259999998</v>
      </c>
      <c r="AD4" s="12">
        <v>22024.606790000002</v>
      </c>
      <c r="AE4" s="12">
        <v>21215.037520000002</v>
      </c>
      <c r="AF4" s="12">
        <v>20407.316330000001</v>
      </c>
      <c r="AG4" s="12">
        <v>19564.598389999999</v>
      </c>
      <c r="AH4" s="12">
        <v>18812.782139999999</v>
      </c>
      <c r="AI4" s="12">
        <v>17965.785749999999</v>
      </c>
      <c r="AJ4" s="12">
        <v>17155.634580000002</v>
      </c>
      <c r="AK4" s="12">
        <v>16358.732819999999</v>
      </c>
      <c r="AL4" s="12">
        <v>15618.61426</v>
      </c>
      <c r="AM4" s="12">
        <v>14798.514590000001</v>
      </c>
    </row>
    <row r="5" spans="1:39" x14ac:dyDescent="0.8">
      <c r="C5" s="19" t="s">
        <v>8</v>
      </c>
      <c r="D5" s="19" t="s">
        <v>5</v>
      </c>
      <c r="E5" s="7" t="s">
        <v>12</v>
      </c>
      <c r="F5" s="12">
        <v>1749.865031</v>
      </c>
      <c r="G5" s="12">
        <v>1746.2328869999999</v>
      </c>
      <c r="H5" s="12">
        <v>1742.421206</v>
      </c>
      <c r="I5" s="12">
        <v>1730.7906379999999</v>
      </c>
      <c r="J5" s="12">
        <v>1724.0421269999999</v>
      </c>
      <c r="K5" s="12">
        <v>1716.7785289999999</v>
      </c>
      <c r="L5" s="12">
        <v>1709.049518</v>
      </c>
      <c r="M5" s="12">
        <v>1700.904331</v>
      </c>
      <c r="N5" s="12">
        <v>1692.3874080000001</v>
      </c>
      <c r="O5" s="12">
        <v>1683.5348489999999</v>
      </c>
      <c r="P5" s="12">
        <v>1674.3729510000001</v>
      </c>
      <c r="Q5" s="12">
        <v>1664.9190040000001</v>
      </c>
      <c r="R5" s="12">
        <v>1655.183006</v>
      </c>
      <c r="S5" s="12">
        <v>1645.170012</v>
      </c>
      <c r="T5" s="12">
        <v>1634.883834</v>
      </c>
      <c r="U5" s="12">
        <v>1624.3303969999999</v>
      </c>
      <c r="V5" s="12">
        <v>1613.519256</v>
      </c>
      <c r="W5" s="12">
        <v>1602.4634639999999</v>
      </c>
      <c r="X5" s="12">
        <v>1591.1789570000001</v>
      </c>
      <c r="Y5" s="12">
        <v>1579.673456</v>
      </c>
      <c r="Z5" s="12">
        <v>1567.9656179999999</v>
      </c>
      <c r="AA5" s="12">
        <v>1556.0751090000001</v>
      </c>
      <c r="AB5" s="12">
        <v>1544.023447</v>
      </c>
      <c r="AC5" s="12">
        <v>1531.8335279999999</v>
      </c>
      <c r="AD5" s="12">
        <v>1519.5302529999999</v>
      </c>
      <c r="AE5" s="12">
        <v>1507.14058</v>
      </c>
      <c r="AF5" s="12">
        <v>1494.6922950000001</v>
      </c>
      <c r="AG5" s="12">
        <v>1482.211943</v>
      </c>
      <c r="AH5" s="12">
        <v>1469.72289</v>
      </c>
      <c r="AI5" s="12">
        <v>1457.243684</v>
      </c>
      <c r="AJ5" s="12">
        <v>1444.7875959999999</v>
      </c>
      <c r="AK5" s="12">
        <v>1432.3621949999999</v>
      </c>
      <c r="AL5" s="12">
        <v>1419.9687799999999</v>
      </c>
      <c r="AM5" s="12">
        <v>1407.602474</v>
      </c>
    </row>
    <row r="6" spans="1:39" x14ac:dyDescent="0.8">
      <c r="C6" s="19" t="s">
        <v>8</v>
      </c>
      <c r="D6" s="19" t="s">
        <v>5</v>
      </c>
      <c r="E6" s="22" t="s">
        <v>13</v>
      </c>
      <c r="F6" s="12">
        <v>225</v>
      </c>
      <c r="G6" s="12">
        <v>216</v>
      </c>
      <c r="H6" s="12">
        <v>216</v>
      </c>
      <c r="I6" s="12">
        <v>214.6002024</v>
      </c>
      <c r="J6" s="12">
        <v>212.58433149999999</v>
      </c>
      <c r="K6" s="12">
        <v>211.09254859999999</v>
      </c>
      <c r="L6" s="12">
        <v>209.54305859999999</v>
      </c>
      <c r="M6" s="12">
        <v>208.51976819999999</v>
      </c>
      <c r="N6" s="12">
        <v>206.29478159999999</v>
      </c>
      <c r="O6" s="12">
        <v>204.60598110000001</v>
      </c>
      <c r="P6" s="12">
        <v>202.8788251</v>
      </c>
      <c r="Q6" s="12">
        <v>201.68103529999999</v>
      </c>
      <c r="R6" s="12">
        <v>199.31711799999999</v>
      </c>
      <c r="S6" s="12">
        <v>197.48443330000001</v>
      </c>
      <c r="T6" s="12">
        <v>196.24969160000001</v>
      </c>
      <c r="U6" s="12">
        <v>195.51706799999999</v>
      </c>
      <c r="V6" s="12">
        <v>193.6851107</v>
      </c>
      <c r="W6" s="12">
        <v>192.35798539999999</v>
      </c>
      <c r="X6" s="12">
        <v>191.00340539999999</v>
      </c>
      <c r="Y6" s="12">
        <v>190.14181049999999</v>
      </c>
      <c r="Z6" s="12">
        <v>188.2169011</v>
      </c>
      <c r="AA6" s="12">
        <v>186.78957729999999</v>
      </c>
      <c r="AB6" s="12">
        <v>185.34290870000001</v>
      </c>
      <c r="AC6" s="12">
        <v>184.3834238</v>
      </c>
      <c r="AD6" s="12">
        <v>182.40277209999999</v>
      </c>
      <c r="AE6" s="12">
        <v>180.91552909999999</v>
      </c>
      <c r="AF6" s="12">
        <v>179.42125050000001</v>
      </c>
      <c r="AG6" s="12">
        <v>177.92312250000001</v>
      </c>
      <c r="AH6" s="12">
        <v>176.9073033</v>
      </c>
      <c r="AI6" s="12">
        <v>174.9259596</v>
      </c>
      <c r="AJ6" s="12">
        <v>173.43074429999999</v>
      </c>
      <c r="AK6" s="12">
        <v>171.93921259999999</v>
      </c>
      <c r="AL6" s="12">
        <v>170.91851080000001</v>
      </c>
      <c r="AM6" s="12">
        <v>168.96708229999999</v>
      </c>
    </row>
    <row r="7" spans="1:39" x14ac:dyDescent="0.8">
      <c r="C7" s="19" t="s">
        <v>8</v>
      </c>
      <c r="D7" s="19" t="s">
        <v>5</v>
      </c>
      <c r="E7" s="22" t="s">
        <v>14</v>
      </c>
      <c r="F7" s="12">
        <v>12</v>
      </c>
      <c r="G7" s="12">
        <v>12</v>
      </c>
      <c r="H7" s="12">
        <v>12</v>
      </c>
      <c r="I7" s="12">
        <v>12</v>
      </c>
      <c r="J7" s="12">
        <v>12</v>
      </c>
      <c r="K7" s="12">
        <v>12</v>
      </c>
      <c r="L7" s="12">
        <v>12</v>
      </c>
      <c r="M7" s="12">
        <v>12</v>
      </c>
      <c r="N7" s="12">
        <v>12</v>
      </c>
      <c r="O7" s="12">
        <v>12</v>
      </c>
      <c r="P7" s="12">
        <v>12</v>
      </c>
      <c r="Q7" s="12">
        <v>12</v>
      </c>
      <c r="R7" s="12">
        <v>12</v>
      </c>
      <c r="S7" s="12">
        <v>12</v>
      </c>
      <c r="T7" s="12">
        <v>12</v>
      </c>
      <c r="U7" s="12">
        <v>12</v>
      </c>
      <c r="V7" s="12">
        <v>12</v>
      </c>
      <c r="W7" s="12">
        <v>12</v>
      </c>
      <c r="X7" s="12">
        <v>12</v>
      </c>
      <c r="Y7" s="12">
        <v>12</v>
      </c>
      <c r="Z7" s="12">
        <v>12</v>
      </c>
      <c r="AA7" s="12">
        <v>12</v>
      </c>
      <c r="AB7" s="12">
        <v>12</v>
      </c>
      <c r="AC7" s="12">
        <v>12</v>
      </c>
      <c r="AD7" s="12">
        <v>12</v>
      </c>
      <c r="AE7" s="12">
        <v>12</v>
      </c>
      <c r="AF7" s="12">
        <v>12</v>
      </c>
      <c r="AG7" s="12">
        <v>12</v>
      </c>
      <c r="AH7" s="12">
        <v>12</v>
      </c>
      <c r="AI7" s="12">
        <v>12</v>
      </c>
      <c r="AJ7" s="12">
        <v>12</v>
      </c>
      <c r="AK7" s="12">
        <v>12</v>
      </c>
      <c r="AL7" s="12">
        <v>12</v>
      </c>
      <c r="AM7" s="12">
        <v>12</v>
      </c>
    </row>
    <row r="8" spans="1:39" x14ac:dyDescent="0.8">
      <c r="C8" s="19" t="s">
        <v>8</v>
      </c>
      <c r="D8" s="19" t="s">
        <v>5</v>
      </c>
      <c r="E8" s="7" t="s">
        <v>15</v>
      </c>
      <c r="F8" s="12">
        <v>2819.0985449999998</v>
      </c>
      <c r="G8" s="12">
        <v>2704.124945</v>
      </c>
      <c r="H8" s="12">
        <v>2582.005756</v>
      </c>
      <c r="I8" s="12">
        <v>2504.1401420000002</v>
      </c>
      <c r="J8" s="12">
        <v>2533.1023420000001</v>
      </c>
      <c r="K8" s="12">
        <v>2572.916858</v>
      </c>
      <c r="L8" s="12">
        <v>2612.7836889999999</v>
      </c>
      <c r="M8" s="12">
        <v>2664.4160750000001</v>
      </c>
      <c r="N8" s="12">
        <v>2694.0751869999999</v>
      </c>
      <c r="O8" s="12">
        <v>2728.1985169999998</v>
      </c>
      <c r="P8" s="12">
        <v>2762.9403940000002</v>
      </c>
      <c r="Q8" s="12">
        <v>2809.679873</v>
      </c>
      <c r="R8" s="12">
        <v>2834.803085</v>
      </c>
      <c r="S8" s="12">
        <v>2872.2328889999999</v>
      </c>
      <c r="T8" s="12">
        <v>3508.6696489999999</v>
      </c>
      <c r="U8" s="12">
        <v>3967.0169510000001</v>
      </c>
      <c r="V8" s="12">
        <v>4309.9137559999999</v>
      </c>
      <c r="W8" s="12">
        <v>4692.8724599999996</v>
      </c>
      <c r="X8" s="12">
        <v>5076.9765340000004</v>
      </c>
      <c r="Y8" s="12">
        <v>5493.5441410000003</v>
      </c>
      <c r="Z8" s="12">
        <v>5833.0454900000004</v>
      </c>
      <c r="AA8" s="12">
        <v>6212.0713210000004</v>
      </c>
      <c r="AB8" s="12">
        <v>6591.8834699999998</v>
      </c>
      <c r="AC8" s="12">
        <v>7011.0249210000002</v>
      </c>
      <c r="AD8" s="12">
        <v>7351.195436</v>
      </c>
      <c r="AE8" s="12">
        <v>7730.3701419999998</v>
      </c>
      <c r="AF8" s="12">
        <v>8109.1176969999997</v>
      </c>
      <c r="AG8" s="12">
        <v>8487.8698120000008</v>
      </c>
      <c r="AH8" s="12">
        <v>8900.6837350000005</v>
      </c>
      <c r="AI8" s="12">
        <v>9210.6191280000003</v>
      </c>
      <c r="AJ8" s="12">
        <v>9542.2179209999995</v>
      </c>
      <c r="AK8" s="12">
        <v>9862.9484599999996</v>
      </c>
      <c r="AL8" s="12">
        <v>10209.74172</v>
      </c>
      <c r="AM8" s="12">
        <v>10469.69448</v>
      </c>
    </row>
    <row r="9" spans="1:39" x14ac:dyDescent="0.8">
      <c r="C9" s="19" t="s">
        <v>8</v>
      </c>
      <c r="D9" s="19" t="s">
        <v>5</v>
      </c>
      <c r="E9" s="7" t="s">
        <v>16</v>
      </c>
      <c r="F9" s="12">
        <v>1225.3541250000001</v>
      </c>
      <c r="G9" s="12">
        <v>1222.5990730000001</v>
      </c>
      <c r="H9" s="12">
        <v>1239.0220449999999</v>
      </c>
      <c r="I9" s="12">
        <v>1224.7556070000001</v>
      </c>
      <c r="J9" s="12">
        <v>1211.2084150000001</v>
      </c>
      <c r="K9" s="12">
        <v>1200.6172140000001</v>
      </c>
      <c r="L9" s="12">
        <v>1189.69724</v>
      </c>
      <c r="M9" s="12">
        <v>1181.7751699999999</v>
      </c>
      <c r="N9" s="12">
        <v>1167.0365879999999</v>
      </c>
      <c r="O9" s="12">
        <v>1155.5691750000001</v>
      </c>
      <c r="P9" s="12">
        <v>1143.8834919999999</v>
      </c>
      <c r="Q9" s="12">
        <v>1135.210286</v>
      </c>
      <c r="R9" s="12">
        <v>1119.9009699999999</v>
      </c>
      <c r="S9" s="12">
        <v>1107.614752</v>
      </c>
      <c r="T9" s="12">
        <v>1085.357311</v>
      </c>
      <c r="U9" s="12">
        <v>1064.9080530000001</v>
      </c>
      <c r="V9" s="12">
        <v>1037.6467130000001</v>
      </c>
      <c r="W9" s="12">
        <v>1012.3281919999999</v>
      </c>
      <c r="X9" s="12">
        <v>986.90680789999999</v>
      </c>
      <c r="Y9" s="12">
        <v>963.66004190000001</v>
      </c>
      <c r="Z9" s="12">
        <v>936.38031390000003</v>
      </c>
      <c r="AA9" s="12">
        <v>911.00748060000001</v>
      </c>
      <c r="AB9" s="12">
        <v>885.57447190000005</v>
      </c>
      <c r="AC9" s="12">
        <v>861.98925450000002</v>
      </c>
      <c r="AD9" s="12">
        <v>834.65749319999998</v>
      </c>
      <c r="AE9" s="12">
        <v>809.21230930000002</v>
      </c>
      <c r="AF9" s="12">
        <v>783.76933229999997</v>
      </c>
      <c r="AG9" s="12">
        <v>758.3029947</v>
      </c>
      <c r="AH9" s="12">
        <v>734.7740278</v>
      </c>
      <c r="AI9" s="12">
        <v>707.53832130000001</v>
      </c>
      <c r="AJ9" s="12">
        <v>682.1749926</v>
      </c>
      <c r="AK9" s="12">
        <v>656.80240030000004</v>
      </c>
      <c r="AL9" s="12">
        <v>633.33285490000003</v>
      </c>
      <c r="AM9" s="12">
        <v>606.31405659999996</v>
      </c>
    </row>
    <row r="10" spans="1:39" x14ac:dyDescent="0.8">
      <c r="C10" s="19" t="s">
        <v>8</v>
      </c>
      <c r="D10" s="19" t="s">
        <v>5</v>
      </c>
      <c r="E10" s="7" t="s">
        <v>17</v>
      </c>
      <c r="F10" s="12">
        <v>796.17364520000001</v>
      </c>
      <c r="G10" s="12">
        <v>819.3340991</v>
      </c>
      <c r="H10" s="12">
        <v>667.87049439999998</v>
      </c>
      <c r="I10" s="12">
        <v>628.70085879999999</v>
      </c>
      <c r="J10" s="12">
        <v>614.41312889999995</v>
      </c>
      <c r="K10" s="12">
        <v>602.35157389999995</v>
      </c>
      <c r="L10" s="12">
        <v>590.09421620000001</v>
      </c>
      <c r="M10" s="12">
        <v>580.23273759999995</v>
      </c>
      <c r="N10" s="12">
        <v>565.2461955</v>
      </c>
      <c r="O10" s="12">
        <v>546.50279160000002</v>
      </c>
      <c r="P10" s="12">
        <v>527.63070259999995</v>
      </c>
      <c r="Q10" s="12">
        <v>511.13221520000002</v>
      </c>
      <c r="R10" s="12">
        <v>489.52620739999998</v>
      </c>
      <c r="S10" s="12">
        <v>470.3000634</v>
      </c>
      <c r="T10" s="12">
        <v>586.86663910000004</v>
      </c>
      <c r="U10" s="12">
        <v>737.23692840000001</v>
      </c>
      <c r="V10" s="12">
        <v>852.58228610000003</v>
      </c>
      <c r="W10" s="12">
        <v>953.65943319999997</v>
      </c>
      <c r="X10" s="12">
        <v>1066.877518</v>
      </c>
      <c r="Y10" s="12">
        <v>1200.218768</v>
      </c>
      <c r="Z10" s="12">
        <v>1315.6088010000001</v>
      </c>
      <c r="AA10" s="12">
        <v>1395.2763930000001</v>
      </c>
      <c r="AB10" s="12">
        <v>1496.7411380000001</v>
      </c>
      <c r="AC10" s="12">
        <v>1609.4119760000001</v>
      </c>
      <c r="AD10" s="12">
        <v>1686.3542130000001</v>
      </c>
      <c r="AE10" s="12">
        <v>1763.4185990000001</v>
      </c>
      <c r="AF10" s="12">
        <v>1874.8074670000001</v>
      </c>
      <c r="AG10" s="12">
        <v>1949.4309510000001</v>
      </c>
      <c r="AH10" s="12">
        <v>2017.491876</v>
      </c>
      <c r="AI10" s="12">
        <v>2097.3241440000002</v>
      </c>
      <c r="AJ10" s="12">
        <v>2165.5143069999999</v>
      </c>
      <c r="AK10" s="12">
        <v>2230.1190120000001</v>
      </c>
      <c r="AL10" s="12">
        <v>2277.3142130000001</v>
      </c>
      <c r="AM10" s="12">
        <v>2283.3649660000001</v>
      </c>
    </row>
    <row r="11" spans="1:39" x14ac:dyDescent="0.8">
      <c r="C11" s="19" t="s">
        <v>8</v>
      </c>
      <c r="D11" s="19" t="s">
        <v>5</v>
      </c>
      <c r="E11" s="7" t="s">
        <v>18</v>
      </c>
      <c r="F11" s="12">
        <v>61</v>
      </c>
      <c r="G11" s="12">
        <v>61</v>
      </c>
      <c r="H11" s="12">
        <v>61</v>
      </c>
      <c r="I11" s="12">
        <v>61</v>
      </c>
      <c r="J11" s="12">
        <v>61</v>
      </c>
      <c r="K11" s="12">
        <v>61</v>
      </c>
      <c r="L11" s="12">
        <v>61</v>
      </c>
      <c r="M11" s="12">
        <v>61</v>
      </c>
      <c r="N11" s="12">
        <v>61</v>
      </c>
      <c r="O11" s="12">
        <v>61</v>
      </c>
      <c r="P11" s="12">
        <v>61</v>
      </c>
      <c r="Q11" s="12">
        <v>61</v>
      </c>
      <c r="R11" s="12">
        <v>61</v>
      </c>
      <c r="S11" s="12">
        <v>61</v>
      </c>
      <c r="T11" s="12">
        <v>61</v>
      </c>
      <c r="U11" s="12">
        <v>61</v>
      </c>
      <c r="V11" s="12">
        <v>61</v>
      </c>
      <c r="W11" s="12">
        <v>61</v>
      </c>
      <c r="X11" s="12">
        <v>61</v>
      </c>
      <c r="Y11" s="12">
        <v>61</v>
      </c>
      <c r="Z11" s="12">
        <v>61</v>
      </c>
      <c r="AA11" s="12">
        <v>61</v>
      </c>
      <c r="AB11" s="12">
        <v>61</v>
      </c>
      <c r="AC11" s="12">
        <v>61</v>
      </c>
      <c r="AD11" s="12">
        <v>61</v>
      </c>
      <c r="AE11" s="12">
        <v>61</v>
      </c>
      <c r="AF11" s="12">
        <v>61</v>
      </c>
      <c r="AG11" s="12">
        <v>61</v>
      </c>
      <c r="AH11" s="12">
        <v>61</v>
      </c>
      <c r="AI11" s="12">
        <v>61</v>
      </c>
      <c r="AJ11" s="12">
        <v>61</v>
      </c>
      <c r="AK11" s="12">
        <v>61</v>
      </c>
      <c r="AL11" s="12">
        <v>61</v>
      </c>
      <c r="AM11" s="12">
        <v>61</v>
      </c>
    </row>
    <row r="12" spans="1:39" x14ac:dyDescent="0.8">
      <c r="C12" s="19" t="s">
        <v>8</v>
      </c>
      <c r="D12" s="19" t="s">
        <v>5</v>
      </c>
      <c r="E12" s="7" t="s">
        <v>19</v>
      </c>
      <c r="F12" s="12">
        <v>4075.4183870000002</v>
      </c>
      <c r="G12" s="12">
        <v>4072.1849739999998</v>
      </c>
      <c r="H12" s="12">
        <v>4046.5800479999998</v>
      </c>
      <c r="I12" s="12">
        <v>3980.470366</v>
      </c>
      <c r="J12" s="12">
        <v>3918.0702689999998</v>
      </c>
      <c r="K12" s="12">
        <v>3864.9256</v>
      </c>
      <c r="L12" s="12">
        <v>3810.7507289999999</v>
      </c>
      <c r="M12" s="12">
        <v>3765.969713</v>
      </c>
      <c r="N12" s="12">
        <v>3699.8364259999998</v>
      </c>
      <c r="O12" s="12">
        <v>3667.0046299999999</v>
      </c>
      <c r="P12" s="12">
        <v>3633.4889480000002</v>
      </c>
      <c r="Q12" s="12">
        <v>3609.411963</v>
      </c>
      <c r="R12" s="12">
        <v>3564.5427089999998</v>
      </c>
      <c r="S12" s="12">
        <v>3529.1454309999999</v>
      </c>
      <c r="T12" s="12">
        <v>3476.669038</v>
      </c>
      <c r="U12" s="12">
        <v>3438.576243</v>
      </c>
      <c r="V12" s="12">
        <v>3374.879414</v>
      </c>
      <c r="W12" s="12">
        <v>3318.9642990000002</v>
      </c>
      <c r="X12" s="12">
        <v>3262.6492389999999</v>
      </c>
      <c r="Y12" s="12">
        <v>3216.2661720000001</v>
      </c>
      <c r="Z12" s="12">
        <v>3153.6139710000002</v>
      </c>
      <c r="AA12" s="12">
        <v>3098.6024670000002</v>
      </c>
      <c r="AB12" s="12">
        <v>3043.3134140000002</v>
      </c>
      <c r="AC12" s="12">
        <v>2995.4784519999998</v>
      </c>
      <c r="AD12" s="12">
        <v>2932.1960399999998</v>
      </c>
      <c r="AE12" s="12">
        <v>2876.4841630000001</v>
      </c>
      <c r="AF12" s="12">
        <v>2820.7050009999998</v>
      </c>
      <c r="AG12" s="12">
        <v>2764.854703</v>
      </c>
      <c r="AH12" s="12">
        <v>2716.5348829999998</v>
      </c>
      <c r="AI12" s="12">
        <v>2653.379739</v>
      </c>
      <c r="AJ12" s="12">
        <v>2597.702479</v>
      </c>
      <c r="AK12" s="12">
        <v>2542.0491200000001</v>
      </c>
      <c r="AL12" s="12">
        <v>2493.7634779999998</v>
      </c>
      <c r="AM12" s="12">
        <v>2431.210564</v>
      </c>
    </row>
    <row r="13" spans="1:39" x14ac:dyDescent="0.8">
      <c r="C13" s="19" t="s">
        <v>9</v>
      </c>
      <c r="D13" s="19" t="s">
        <v>6</v>
      </c>
      <c r="E13" s="7" t="s">
        <v>33</v>
      </c>
      <c r="F13" s="12">
        <v>19163</v>
      </c>
      <c r="G13" s="12">
        <v>18957</v>
      </c>
      <c r="H13" s="12">
        <v>18956</v>
      </c>
      <c r="I13" s="12">
        <v>19068.388319999998</v>
      </c>
      <c r="J13" s="12">
        <v>18615.410749999999</v>
      </c>
      <c r="K13" s="12">
        <v>18547.59031</v>
      </c>
      <c r="L13" s="12">
        <v>18537.81251</v>
      </c>
      <c r="M13" s="12">
        <v>18522.50259</v>
      </c>
      <c r="N13" s="12">
        <v>18502.45535</v>
      </c>
      <c r="O13" s="12">
        <v>18478.321749999999</v>
      </c>
      <c r="P13" s="12">
        <v>18450.534660000001</v>
      </c>
      <c r="Q13" s="12">
        <v>18419.282429999999</v>
      </c>
      <c r="R13" s="12">
        <v>18384.510119999999</v>
      </c>
      <c r="S13" s="12">
        <v>18345.964</v>
      </c>
      <c r="T13" s="12">
        <v>18231.258620000001</v>
      </c>
      <c r="U13" s="12">
        <v>18113.572919999999</v>
      </c>
      <c r="V13" s="12">
        <v>17993.013470000002</v>
      </c>
      <c r="W13" s="12">
        <v>17869.72581</v>
      </c>
      <c r="X13" s="12">
        <v>17743.887650000001</v>
      </c>
      <c r="Y13" s="12">
        <v>17615.5851</v>
      </c>
      <c r="Z13" s="12">
        <v>17485.02621</v>
      </c>
      <c r="AA13" s="12">
        <v>17352.43028</v>
      </c>
      <c r="AB13" s="12">
        <v>17218.037260000001</v>
      </c>
      <c r="AC13" s="12">
        <v>17082.102480000001</v>
      </c>
      <c r="AD13" s="12">
        <v>16944.903630000001</v>
      </c>
      <c r="AE13" s="12">
        <v>16806.741320000001</v>
      </c>
      <c r="AF13" s="12">
        <v>16667.9254</v>
      </c>
      <c r="AG13" s="12">
        <v>16528.75188</v>
      </c>
      <c r="AH13" s="12">
        <v>16389.481339999998</v>
      </c>
      <c r="AI13" s="12">
        <v>16250.320610000001</v>
      </c>
      <c r="AJ13" s="12">
        <v>16111.41768</v>
      </c>
      <c r="AK13" s="12">
        <v>15972.856949999999</v>
      </c>
      <c r="AL13" s="12">
        <v>15834.652899999999</v>
      </c>
      <c r="AM13" s="12">
        <v>15696.75117</v>
      </c>
    </row>
    <row r="14" spans="1:39" x14ac:dyDescent="0.8">
      <c r="C14" s="19" t="s">
        <v>9</v>
      </c>
      <c r="D14" s="19" t="s">
        <v>6</v>
      </c>
      <c r="E14" s="7" t="s">
        <v>20</v>
      </c>
      <c r="F14" s="12">
        <v>19531.878239999998</v>
      </c>
      <c r="G14" s="12">
        <v>19491.336480000002</v>
      </c>
      <c r="H14" s="12">
        <v>19448.79076</v>
      </c>
      <c r="I14" s="12">
        <v>19318.971119999998</v>
      </c>
      <c r="J14" s="12">
        <v>19243.644690000001</v>
      </c>
      <c r="K14" s="12">
        <v>19162.568879999999</v>
      </c>
      <c r="L14" s="12">
        <v>19076.298180000002</v>
      </c>
      <c r="M14" s="12">
        <v>18985.382130000002</v>
      </c>
      <c r="N14" s="12">
        <v>18890.316790000001</v>
      </c>
      <c r="O14" s="12">
        <v>18791.505120000002</v>
      </c>
      <c r="P14" s="12">
        <v>18689.24062</v>
      </c>
      <c r="Q14" s="12">
        <v>18583.716280000001</v>
      </c>
      <c r="R14" s="12">
        <v>18475.043710000002</v>
      </c>
      <c r="S14" s="12">
        <v>18363.279330000001</v>
      </c>
      <c r="T14" s="12">
        <v>18248.465690000001</v>
      </c>
      <c r="U14" s="12">
        <v>18130.66892</v>
      </c>
      <c r="V14" s="12">
        <v>18009.99568</v>
      </c>
      <c r="W14" s="12">
        <v>17886.591659999998</v>
      </c>
      <c r="X14" s="12">
        <v>17760.634740000001</v>
      </c>
      <c r="Y14" s="12">
        <v>17632.211090000001</v>
      </c>
      <c r="Z14" s="12">
        <v>17501.528969999999</v>
      </c>
      <c r="AA14" s="12">
        <v>17368.80789</v>
      </c>
      <c r="AB14" s="12">
        <v>17234.28803</v>
      </c>
      <c r="AC14" s="12">
        <v>17098.22496</v>
      </c>
      <c r="AD14" s="12">
        <v>16960.89661</v>
      </c>
      <c r="AE14" s="12">
        <v>16822.603899999998</v>
      </c>
      <c r="AF14" s="12">
        <v>16683.65696</v>
      </c>
      <c r="AG14" s="12">
        <v>16544.35209</v>
      </c>
      <c r="AH14" s="12">
        <v>16404.950110000002</v>
      </c>
      <c r="AI14" s="12">
        <v>16265.658030000001</v>
      </c>
      <c r="AJ14" s="12">
        <v>16126.624</v>
      </c>
      <c r="AK14" s="12">
        <v>15987.932500000001</v>
      </c>
      <c r="AL14" s="12">
        <v>15849.59801</v>
      </c>
      <c r="AM14" s="12">
        <v>15711.56612</v>
      </c>
    </row>
    <row r="15" spans="1:39" x14ac:dyDescent="0.8">
      <c r="A15" s="1"/>
      <c r="C15" s="1"/>
      <c r="D15" s="1"/>
      <c r="E15" s="1"/>
    </row>
    <row r="16" spans="1:39" s="10" customFormat="1" x14ac:dyDescent="0.8">
      <c r="A16" s="3"/>
      <c r="C16" s="3"/>
      <c r="D16" s="3"/>
      <c r="E16" s="3"/>
    </row>
    <row r="17" spans="1:39" s="11" customFormat="1" ht="21.75" customHeight="1" x14ac:dyDescent="0.8">
      <c r="F17" s="11" t="s">
        <v>10</v>
      </c>
    </row>
    <row r="18" spans="1:39" s="10" customFormat="1" x14ac:dyDescent="0.8">
      <c r="A18" s="3"/>
      <c r="C18" s="4"/>
      <c r="D18" s="5"/>
      <c r="E18" s="6"/>
      <c r="F18" s="15">
        <v>2017</v>
      </c>
      <c r="G18" s="15">
        <v>2018</v>
      </c>
      <c r="H18" s="15">
        <v>2019</v>
      </c>
      <c r="I18" s="15">
        <v>2020</v>
      </c>
      <c r="J18" s="15">
        <v>2021</v>
      </c>
      <c r="K18" s="15">
        <v>2022</v>
      </c>
      <c r="L18" s="15">
        <v>2023</v>
      </c>
      <c r="M18" s="15">
        <v>2024</v>
      </c>
      <c r="N18" s="15">
        <v>2025</v>
      </c>
      <c r="O18" s="15">
        <v>2026</v>
      </c>
      <c r="P18" s="15">
        <v>2027</v>
      </c>
      <c r="Q18" s="15">
        <v>2028</v>
      </c>
      <c r="R18" s="15">
        <v>2029</v>
      </c>
      <c r="S18" s="15">
        <v>2030</v>
      </c>
      <c r="T18" s="15">
        <v>2031</v>
      </c>
      <c r="U18" s="15">
        <v>2032</v>
      </c>
      <c r="V18" s="15">
        <v>2033</v>
      </c>
      <c r="W18" s="15">
        <v>2034</v>
      </c>
      <c r="X18" s="15">
        <v>2035</v>
      </c>
      <c r="Y18" s="15">
        <v>2036</v>
      </c>
      <c r="Z18" s="15">
        <v>2037</v>
      </c>
      <c r="AA18" s="15">
        <v>2038</v>
      </c>
      <c r="AB18" s="15">
        <v>2039</v>
      </c>
      <c r="AC18" s="15">
        <v>2040</v>
      </c>
      <c r="AD18" s="15">
        <v>2041</v>
      </c>
      <c r="AE18" s="15">
        <v>2042</v>
      </c>
      <c r="AF18" s="15">
        <v>2043</v>
      </c>
      <c r="AG18" s="15">
        <v>2044</v>
      </c>
      <c r="AH18" s="15">
        <v>2045</v>
      </c>
      <c r="AI18" s="15">
        <v>2046</v>
      </c>
      <c r="AJ18" s="15">
        <v>2047</v>
      </c>
      <c r="AK18" s="15">
        <v>2048</v>
      </c>
      <c r="AL18" s="15">
        <v>2049</v>
      </c>
      <c r="AM18" s="15">
        <v>2050</v>
      </c>
    </row>
    <row r="19" spans="1:39" s="10" customFormat="1" x14ac:dyDescent="0.8">
      <c r="A19" s="3"/>
      <c r="C19" s="7" t="s">
        <v>26</v>
      </c>
      <c r="D19" s="7" t="s">
        <v>1</v>
      </c>
      <c r="E19" s="7" t="s">
        <v>11</v>
      </c>
      <c r="F19" s="8">
        <v>9551.6678845105507</v>
      </c>
      <c r="G19" s="8">
        <v>19028.960400125063</v>
      </c>
      <c r="H19" s="8">
        <v>28549.452980307931</v>
      </c>
      <c r="I19" s="8">
        <v>37690.196307265192</v>
      </c>
      <c r="J19" s="8">
        <v>46703.051254640493</v>
      </c>
      <c r="K19" s="8">
        <v>55688.435502207343</v>
      </c>
      <c r="L19" s="8">
        <v>64537.686443643775</v>
      </c>
      <c r="M19" s="8">
        <v>73448.174567608148</v>
      </c>
      <c r="N19" s="8">
        <v>81809.166132964441</v>
      </c>
      <c r="O19" s="8">
        <v>90242.140377006188</v>
      </c>
      <c r="P19" s="8">
        <v>98525.239453708651</v>
      </c>
      <c r="Q19" s="8">
        <v>106951.95840990955</v>
      </c>
      <c r="R19" s="8">
        <v>114626.01299679928</v>
      </c>
      <c r="S19" s="8">
        <v>122435.4202226654</v>
      </c>
      <c r="T19" s="8">
        <v>129893.76484514268</v>
      </c>
      <c r="U19" s="8">
        <v>138020.66133183817</v>
      </c>
      <c r="V19" s="8">
        <v>144866.6053944919</v>
      </c>
      <c r="W19" s="8">
        <v>151906.19845505306</v>
      </c>
      <c r="X19" s="8">
        <v>158757.98788373196</v>
      </c>
      <c r="Y19" s="8">
        <v>165880.05816584339</v>
      </c>
      <c r="Z19" s="8">
        <v>171888.21733093684</v>
      </c>
      <c r="AA19" s="8">
        <v>178164.28494315565</v>
      </c>
      <c r="AB19" s="8">
        <v>184247.06209043038</v>
      </c>
      <c r="AC19" s="8">
        <v>190673.2494255944</v>
      </c>
      <c r="AD19" s="8">
        <v>195834.90685091048</v>
      </c>
      <c r="AE19" s="8">
        <v>201343.00211345445</v>
      </c>
      <c r="AF19" s="8">
        <v>206663.80124491986</v>
      </c>
      <c r="AG19" s="8">
        <v>211800.32557018963</v>
      </c>
      <c r="AH19" s="8">
        <v>217377.48159966161</v>
      </c>
      <c r="AI19" s="8">
        <v>221532.66231154135</v>
      </c>
      <c r="AJ19" s="8">
        <v>226133.64680870139</v>
      </c>
      <c r="AK19" s="8">
        <v>230560.28368898405</v>
      </c>
      <c r="AL19" s="8">
        <v>235496.91514408862</v>
      </c>
      <c r="AM19" s="8">
        <v>245918.54200566135</v>
      </c>
    </row>
    <row r="20" spans="1:39" s="10" customFormat="1" x14ac:dyDescent="0.8">
      <c r="A20" s="3"/>
      <c r="C20" s="7" t="s">
        <v>26</v>
      </c>
      <c r="D20" s="7" t="s">
        <v>1</v>
      </c>
      <c r="E20" s="7" t="s">
        <v>21</v>
      </c>
      <c r="F20" s="8">
        <v>3472.038545502352</v>
      </c>
      <c r="G20" s="8">
        <v>3365.9480735490392</v>
      </c>
      <c r="H20" s="8">
        <v>3253.8660653978809</v>
      </c>
      <c r="I20" s="8">
        <v>3178.6673522517312</v>
      </c>
      <c r="J20" s="8">
        <v>3201.5564036157739</v>
      </c>
      <c r="K20" s="8">
        <v>3235.2722612500866</v>
      </c>
      <c r="L20" s="8">
        <v>3268.9858747119815</v>
      </c>
      <c r="M20" s="8">
        <v>3313.2333061301779</v>
      </c>
      <c r="N20" s="8">
        <v>3337.1995688178426</v>
      </c>
      <c r="O20" s="8">
        <v>3365.0758881063875</v>
      </c>
      <c r="P20" s="8">
        <v>3393.3521432164525</v>
      </c>
      <c r="Q20" s="8">
        <v>3432.4495466842673</v>
      </c>
      <c r="R20" s="8">
        <v>3451.6135071583249</v>
      </c>
      <c r="S20" s="8">
        <v>3481.8871698039911</v>
      </c>
      <c r="T20" s="8">
        <v>4059.1122837445064</v>
      </c>
      <c r="U20" s="8">
        <v>4473.552855430361</v>
      </c>
      <c r="V20" s="8">
        <v>4782.3600119551293</v>
      </c>
      <c r="W20" s="8">
        <v>5127.7408623290403</v>
      </c>
      <c r="X20" s="8">
        <v>5474.1227857297799</v>
      </c>
      <c r="Y20" s="8">
        <v>5850.1623344017507</v>
      </c>
      <c r="Z20" s="8">
        <v>6155.6433218913417</v>
      </c>
      <c r="AA20" s="8">
        <v>6497.2599542479566</v>
      </c>
      <c r="AB20" s="8">
        <v>6839.5935841953933</v>
      </c>
      <c r="AC20" s="8">
        <v>7217.9206553477743</v>
      </c>
      <c r="AD20" s="8">
        <v>7523.9511894753387</v>
      </c>
      <c r="AE20" s="8">
        <v>7865.7256973171488</v>
      </c>
      <c r="AF20" s="8">
        <v>8207.1489852568884</v>
      </c>
      <c r="AG20" s="8">
        <v>8548.6076881957742</v>
      </c>
      <c r="AH20" s="8">
        <v>8921.3585881722174</v>
      </c>
      <c r="AI20" s="8">
        <v>9199.9358582083532</v>
      </c>
      <c r="AJ20" s="8">
        <v>9498.4320502740629</v>
      </c>
      <c r="AK20" s="8">
        <v>9787.0506242457177</v>
      </c>
      <c r="AL20" s="8">
        <v>10099.644660308946</v>
      </c>
      <c r="AM20" s="8">
        <v>10334.47166800069</v>
      </c>
    </row>
    <row r="21" spans="1:39" s="10" customFormat="1" x14ac:dyDescent="0.8">
      <c r="A21" s="3"/>
      <c r="C21" s="7" t="s">
        <v>26</v>
      </c>
      <c r="D21" s="7" t="s">
        <v>1</v>
      </c>
      <c r="E21" s="7" t="s">
        <v>32</v>
      </c>
      <c r="F21" s="8">
        <v>2677758.1847550082</v>
      </c>
      <c r="G21" s="8">
        <v>2594142.2093157866</v>
      </c>
      <c r="H21" s="8">
        <v>2518551.9574123761</v>
      </c>
      <c r="I21" s="8">
        <v>2428551.0316289328</v>
      </c>
      <c r="J21" s="8">
        <v>2348388.2029972263</v>
      </c>
      <c r="K21" s="8">
        <v>2263039.5606964468</v>
      </c>
      <c r="L21" s="8">
        <v>2180237.484609785</v>
      </c>
      <c r="M21" s="8">
        <v>2095733.0541746193</v>
      </c>
      <c r="N21" s="8">
        <v>2002242.5129470569</v>
      </c>
      <c r="O21" s="8">
        <v>1910463.1316138676</v>
      </c>
      <c r="P21" s="8">
        <v>1818718.5644984068</v>
      </c>
      <c r="Q21" s="8">
        <v>1728200.1770698247</v>
      </c>
      <c r="R21" s="8">
        <v>1640416.7783419851</v>
      </c>
      <c r="S21" s="8">
        <v>1546462.9627700963</v>
      </c>
      <c r="T21" s="8">
        <v>1466582.1516686</v>
      </c>
      <c r="U21" s="8">
        <v>1384666.0627759167</v>
      </c>
      <c r="V21" s="8">
        <v>1305911.319591616</v>
      </c>
      <c r="W21" s="8">
        <v>1239977.0115439016</v>
      </c>
      <c r="X21" s="8">
        <v>606923.41191821615</v>
      </c>
      <c r="Y21" s="8">
        <v>584662.25182565919</v>
      </c>
      <c r="Z21" s="8">
        <v>566050.65894288407</v>
      </c>
      <c r="AA21" s="8">
        <v>538020.76025162754</v>
      </c>
      <c r="AB21" s="8">
        <v>505869.24166200234</v>
      </c>
      <c r="AC21" s="8">
        <v>480016.52687371575</v>
      </c>
      <c r="AD21" s="8">
        <v>745798.16063926788</v>
      </c>
      <c r="AE21" s="8">
        <v>932154.53008506226</v>
      </c>
      <c r="AF21" s="8">
        <v>1081936.1726479316</v>
      </c>
      <c r="AG21" s="8">
        <v>1219755.9022533</v>
      </c>
      <c r="AH21" s="8">
        <v>1352334.6482306307</v>
      </c>
      <c r="AI21" s="8">
        <v>1410421.0290516976</v>
      </c>
      <c r="AJ21" s="8">
        <v>1453020.1577938939</v>
      </c>
      <c r="AK21" s="8">
        <v>1445823.683232453</v>
      </c>
      <c r="AL21" s="8">
        <v>1421744.6296580553</v>
      </c>
      <c r="AM21" s="8">
        <v>1433918.1983049046</v>
      </c>
    </row>
    <row r="22" spans="1:39" s="10" customFormat="1" x14ac:dyDescent="0.8">
      <c r="A22" s="3"/>
      <c r="C22" s="7" t="s">
        <v>26</v>
      </c>
      <c r="D22" s="7" t="s">
        <v>1</v>
      </c>
      <c r="E22" s="7" t="s">
        <v>12</v>
      </c>
      <c r="F22" s="8">
        <v>187290.97400539272</v>
      </c>
      <c r="G22" s="8">
        <v>186902.21951733835</v>
      </c>
      <c r="H22" s="8">
        <v>186494.2490279733</v>
      </c>
      <c r="I22" s="8">
        <v>185249.40985629687</v>
      </c>
      <c r="J22" s="8">
        <v>184527.10549564578</v>
      </c>
      <c r="K22" s="8">
        <v>183749.67042723438</v>
      </c>
      <c r="L22" s="8">
        <v>182922.42157080994</v>
      </c>
      <c r="M22" s="8">
        <v>182050.62854519335</v>
      </c>
      <c r="N22" s="8">
        <v>181139.0480497861</v>
      </c>
      <c r="O22" s="8">
        <v>180191.54397900548</v>
      </c>
      <c r="P22" s="8">
        <v>179210.93073796658</v>
      </c>
      <c r="Q22" s="8">
        <v>178199.05897541103</v>
      </c>
      <c r="R22" s="8">
        <v>177156.99887479641</v>
      </c>
      <c r="S22" s="8">
        <v>176085.29144046729</v>
      </c>
      <c r="T22" s="8">
        <v>174984.34464291309</v>
      </c>
      <c r="U22" s="8">
        <v>173854.79261017698</v>
      </c>
      <c r="V22" s="8">
        <v>172697.65822479039</v>
      </c>
      <c r="W22" s="8">
        <v>171514.3383422331</v>
      </c>
      <c r="X22" s="8">
        <v>170306.53875215998</v>
      </c>
      <c r="Y22" s="8">
        <v>169075.08574262736</v>
      </c>
      <c r="Z22" s="8">
        <v>167821.97629961759</v>
      </c>
      <c r="AA22" s="8">
        <v>166549.31531435117</v>
      </c>
      <c r="AB22" s="8">
        <v>165259.40575067757</v>
      </c>
      <c r="AC22" s="8">
        <v>163954.69838784073</v>
      </c>
      <c r="AD22" s="8">
        <v>162637.8583374072</v>
      </c>
      <c r="AE22" s="8">
        <v>161311.77095588137</v>
      </c>
      <c r="AF22" s="8">
        <v>159979.41028900453</v>
      </c>
      <c r="AG22" s="8">
        <v>158643.61734866281</v>
      </c>
      <c r="AH22" s="8">
        <v>157306.89317133455</v>
      </c>
      <c r="AI22" s="8">
        <v>155971.2229177705</v>
      </c>
      <c r="AJ22" s="8">
        <v>154638.02709391364</v>
      </c>
      <c r="AK22" s="8">
        <v>153308.11572812696</v>
      </c>
      <c r="AL22" s="8">
        <v>151981.62776688146</v>
      </c>
      <c r="AM22" s="8">
        <v>150658.04142183394</v>
      </c>
    </row>
    <row r="23" spans="1:39" s="10" customFormat="1" x14ac:dyDescent="0.8">
      <c r="A23" s="3"/>
      <c r="C23" s="7" t="s">
        <v>26</v>
      </c>
      <c r="D23" s="7" t="s">
        <v>1</v>
      </c>
      <c r="E23" s="22" t="s">
        <v>13</v>
      </c>
      <c r="F23" s="8">
        <v>89314.754986699554</v>
      </c>
      <c r="G23" s="8">
        <v>85742.164787231566</v>
      </c>
      <c r="H23" s="8">
        <v>85742.164787231566</v>
      </c>
      <c r="I23" s="8">
        <v>85186.50888837548</v>
      </c>
      <c r="J23" s="8">
        <v>84386.299932039125</v>
      </c>
      <c r="K23" s="8">
        <v>83794.130049517888</v>
      </c>
      <c r="L23" s="8">
        <v>83179.053070855167</v>
      </c>
      <c r="M23" s="8">
        <v>82772.853367764954</v>
      </c>
      <c r="N23" s="8">
        <v>81889.634989159138</v>
      </c>
      <c r="O23" s="8">
        <v>81219.258105256362</v>
      </c>
      <c r="P23" s="8">
        <v>80533.655819381049</v>
      </c>
      <c r="Q23" s="8">
        <v>80058.187776502135</v>
      </c>
      <c r="R23" s="8">
        <v>79119.820258054562</v>
      </c>
      <c r="S23" s="8">
        <v>78392.327894615097</v>
      </c>
      <c r="T23" s="8">
        <v>77902.191656418465</v>
      </c>
      <c r="U23" s="8">
        <v>77611.373437493166</v>
      </c>
      <c r="V23" s="8">
        <v>76884.169821572315</v>
      </c>
      <c r="W23" s="8">
        <v>76357.36148068936</v>
      </c>
      <c r="X23" s="8">
        <v>75819.654891334576</v>
      </c>
      <c r="Y23" s="8">
        <v>75477.640975766219</v>
      </c>
      <c r="Z23" s="8">
        <v>74713.539594247413</v>
      </c>
      <c r="AA23" s="8">
        <v>74146.957022588293</v>
      </c>
      <c r="AB23" s="8">
        <v>73572.69546648275</v>
      </c>
      <c r="AC23" s="8">
        <v>73191.823661382339</v>
      </c>
      <c r="AD23" s="8">
        <v>72405.595121353399</v>
      </c>
      <c r="AE23" s="8">
        <v>71815.227374115217</v>
      </c>
      <c r="AF23" s="8">
        <v>71222.066790302299</v>
      </c>
      <c r="AG23" s="8">
        <v>70627.378174791345</v>
      </c>
      <c r="AH23" s="8">
        <v>70224.144223549112</v>
      </c>
      <c r="AI23" s="8">
        <v>69437.640981091157</v>
      </c>
      <c r="AJ23" s="8">
        <v>68844.108589393043</v>
      </c>
      <c r="AK23" s="8">
        <v>68252.038422687678</v>
      </c>
      <c r="AL23" s="8">
        <v>67846.866290892503</v>
      </c>
      <c r="AM23" s="8">
        <v>67072.238041494245</v>
      </c>
    </row>
    <row r="24" spans="1:39" s="10" customFormat="1" x14ac:dyDescent="0.8">
      <c r="A24" s="3"/>
      <c r="C24" s="7" t="s">
        <v>26</v>
      </c>
      <c r="D24" s="7" t="s">
        <v>1</v>
      </c>
      <c r="E24" s="22" t="s">
        <v>14</v>
      </c>
      <c r="F24" s="8">
        <v>28102.171715632172</v>
      </c>
      <c r="G24" s="8">
        <v>28102.171715632172</v>
      </c>
      <c r="H24" s="8">
        <v>28102.171715632172</v>
      </c>
      <c r="I24" s="8">
        <v>28102.171715632172</v>
      </c>
      <c r="J24" s="8">
        <v>28102.171715632172</v>
      </c>
      <c r="K24" s="8">
        <v>28102.171715632172</v>
      </c>
      <c r="L24" s="8">
        <v>28102.171715632172</v>
      </c>
      <c r="M24" s="8">
        <v>28102.171715632172</v>
      </c>
      <c r="N24" s="8">
        <v>28102.171715632172</v>
      </c>
      <c r="O24" s="8">
        <v>28102.171715632172</v>
      </c>
      <c r="P24" s="8">
        <v>28102.171715632172</v>
      </c>
      <c r="Q24" s="8">
        <v>28102.171715632172</v>
      </c>
      <c r="R24" s="8">
        <v>28102.171715632172</v>
      </c>
      <c r="S24" s="8">
        <v>28102.171715632172</v>
      </c>
      <c r="T24" s="8">
        <v>28102.171715632172</v>
      </c>
      <c r="U24" s="8">
        <v>28102.171715632172</v>
      </c>
      <c r="V24" s="8">
        <v>28102.171715632172</v>
      </c>
      <c r="W24" s="8">
        <v>28102.171715632172</v>
      </c>
      <c r="X24" s="8">
        <v>28102.171715632172</v>
      </c>
      <c r="Y24" s="8">
        <v>28102.171715632172</v>
      </c>
      <c r="Z24" s="8">
        <v>28102.171715632172</v>
      </c>
      <c r="AA24" s="8">
        <v>28102.171715632172</v>
      </c>
      <c r="AB24" s="8">
        <v>28102.171715632172</v>
      </c>
      <c r="AC24" s="8">
        <v>28102.171715632172</v>
      </c>
      <c r="AD24" s="8">
        <v>28102.171715632172</v>
      </c>
      <c r="AE24" s="8">
        <v>28102.171715632172</v>
      </c>
      <c r="AF24" s="8">
        <v>28102.171715632172</v>
      </c>
      <c r="AG24" s="8">
        <v>28102.171715632172</v>
      </c>
      <c r="AH24" s="8">
        <v>28102.171715632172</v>
      </c>
      <c r="AI24" s="8">
        <v>28102.171715632172</v>
      </c>
      <c r="AJ24" s="8">
        <v>28102.171715632172</v>
      </c>
      <c r="AK24" s="8">
        <v>28102.171715632172</v>
      </c>
      <c r="AL24" s="8">
        <v>28102.171715632172</v>
      </c>
      <c r="AM24" s="8">
        <v>28102.171715632172</v>
      </c>
    </row>
    <row r="25" spans="1:39" s="10" customFormat="1" x14ac:dyDescent="0.8">
      <c r="A25" s="3"/>
      <c r="C25" s="7" t="s">
        <v>26</v>
      </c>
      <c r="D25" s="7" t="s">
        <v>1</v>
      </c>
      <c r="E25" s="7" t="s">
        <v>15</v>
      </c>
      <c r="F25" s="8">
        <v>250694.45709395077</v>
      </c>
      <c r="G25" s="8">
        <v>240470.18012985963</v>
      </c>
      <c r="H25" s="8">
        <v>229610.46621858783</v>
      </c>
      <c r="I25" s="8">
        <v>222686.09751462381</v>
      </c>
      <c r="J25" s="8">
        <v>225261.62398320972</v>
      </c>
      <c r="K25" s="8">
        <v>228802.21626039044</v>
      </c>
      <c r="L25" s="8">
        <v>232347.46073025969</v>
      </c>
      <c r="M25" s="8">
        <v>236938.98274308306</v>
      </c>
      <c r="N25" s="8">
        <v>239576.48365808165</v>
      </c>
      <c r="O25" s="8">
        <v>242610.97477669732</v>
      </c>
      <c r="P25" s="8">
        <v>245700.47164854806</v>
      </c>
      <c r="Q25" s="8">
        <v>249856.88123379176</v>
      </c>
      <c r="R25" s="8">
        <v>252091.01743430371</v>
      </c>
      <c r="S25" s="8">
        <v>255419.54399275716</v>
      </c>
      <c r="T25" s="8">
        <v>312016.06427593977</v>
      </c>
      <c r="U25" s="8">
        <v>352775.59296629729</v>
      </c>
      <c r="V25" s="8">
        <v>383268.4356414706</v>
      </c>
      <c r="W25" s="8">
        <v>417323.86959522346</v>
      </c>
      <c r="X25" s="8">
        <v>451481.15814368729</v>
      </c>
      <c r="Y25" s="8">
        <v>488525.33674195176</v>
      </c>
      <c r="Z25" s="8">
        <v>518716.2310672949</v>
      </c>
      <c r="AA25" s="8">
        <v>552421.92585230886</v>
      </c>
      <c r="AB25" s="8">
        <v>586197.54557077412</v>
      </c>
      <c r="AC25" s="8">
        <v>623470.60891211231</v>
      </c>
      <c r="AD25" s="8">
        <v>653721.01027123537</v>
      </c>
      <c r="AE25" s="8">
        <v>687439.9439798299</v>
      </c>
      <c r="AF25" s="8">
        <v>721120.89247316716</v>
      </c>
      <c r="AG25" s="8">
        <v>754802.24633817503</v>
      </c>
      <c r="AH25" s="8">
        <v>791512.62045811513</v>
      </c>
      <c r="AI25" s="8">
        <v>819074.29808032676</v>
      </c>
      <c r="AJ25" s="8">
        <v>848562.4404462917</v>
      </c>
      <c r="AK25" s="8">
        <v>877084.09981086198</v>
      </c>
      <c r="AL25" s="8">
        <v>907923.44302619167</v>
      </c>
      <c r="AM25" s="8">
        <v>931040.30651102995</v>
      </c>
    </row>
    <row r="26" spans="1:39" s="10" customFormat="1" x14ac:dyDescent="0.8">
      <c r="A26" s="3"/>
      <c r="C26" s="7" t="s">
        <v>26</v>
      </c>
      <c r="D26" s="7" t="s">
        <v>1</v>
      </c>
      <c r="E26" s="7" t="s">
        <v>16</v>
      </c>
      <c r="F26" s="8">
        <v>30256.601317250876</v>
      </c>
      <c r="G26" s="8">
        <v>30188.573218397596</v>
      </c>
      <c r="H26" s="8">
        <v>30594.091366107416</v>
      </c>
      <c r="I26" s="8">
        <v>30241.822645645243</v>
      </c>
      <c r="J26" s="8">
        <v>29907.313641136083</v>
      </c>
      <c r="K26" s="8">
        <v>29645.794346591585</v>
      </c>
      <c r="L26" s="8">
        <v>29376.156938997046</v>
      </c>
      <c r="M26" s="8">
        <v>29180.544162294591</v>
      </c>
      <c r="N26" s="8">
        <v>28816.617204936232</v>
      </c>
      <c r="O26" s="8">
        <v>28533.462390582055</v>
      </c>
      <c r="P26" s="8">
        <v>28244.918005340125</v>
      </c>
      <c r="Q26" s="8">
        <v>28030.758086308997</v>
      </c>
      <c r="R26" s="8">
        <v>27652.738484493952</v>
      </c>
      <c r="S26" s="8">
        <v>27349.365620967328</v>
      </c>
      <c r="T26" s="8">
        <v>26799.782016187157</v>
      </c>
      <c r="U26" s="8">
        <v>26294.846320515044</v>
      </c>
      <c r="V26" s="8">
        <v>25621.705807543509</v>
      </c>
      <c r="W26" s="8">
        <v>24996.537656118129</v>
      </c>
      <c r="X26" s="8">
        <v>24368.829564908447</v>
      </c>
      <c r="Y26" s="8">
        <v>23794.817437280457</v>
      </c>
      <c r="Z26" s="8">
        <v>23121.222892294172</v>
      </c>
      <c r="AA26" s="8">
        <v>22494.713634419681</v>
      </c>
      <c r="AB26" s="8">
        <v>21866.718520684779</v>
      </c>
      <c r="AC26" s="8">
        <v>21284.349304842952</v>
      </c>
      <c r="AD26" s="8">
        <v>20609.469946643421</v>
      </c>
      <c r="AE26" s="8">
        <v>19981.174199646397</v>
      </c>
      <c r="AF26" s="8">
        <v>19352.932946370827</v>
      </c>
      <c r="AG26" s="8">
        <v>18724.114869881138</v>
      </c>
      <c r="AH26" s="8">
        <v>18143.134598738176</v>
      </c>
      <c r="AI26" s="8">
        <v>17470.627038515311</v>
      </c>
      <c r="AJ26" s="8">
        <v>16844.352470287336</v>
      </c>
      <c r="AK26" s="8">
        <v>16217.849167157494</v>
      </c>
      <c r="AL26" s="8">
        <v>15638.336138478484</v>
      </c>
      <c r="AM26" s="8">
        <v>14971.184504330793</v>
      </c>
    </row>
    <row r="27" spans="1:39" s="10" customFormat="1" x14ac:dyDescent="0.8">
      <c r="A27" s="3"/>
      <c r="C27" s="7" t="s">
        <v>26</v>
      </c>
      <c r="D27" s="7" t="s">
        <v>1</v>
      </c>
      <c r="E27" s="7" t="s">
        <v>17</v>
      </c>
      <c r="F27" s="8">
        <v>127867.9243834113</v>
      </c>
      <c r="G27" s="8">
        <v>132417.87993192638</v>
      </c>
      <c r="H27" s="8">
        <v>129441.29667551856</v>
      </c>
      <c r="I27" s="8">
        <v>123026.99740688394</v>
      </c>
      <c r="J27" s="8">
        <v>120661.54734465253</v>
      </c>
      <c r="K27" s="8">
        <v>118628.59769411567</v>
      </c>
      <c r="L27" s="8">
        <v>116556.52592698539</v>
      </c>
      <c r="M27" s="8">
        <v>114849.14602295902</v>
      </c>
      <c r="N27" s="8">
        <v>112342.067317364</v>
      </c>
      <c r="O27" s="8">
        <v>110237.63032416539</v>
      </c>
      <c r="P27" s="8">
        <v>108107.45027970291</v>
      </c>
      <c r="Q27" s="8">
        <v>106340.35471719241</v>
      </c>
      <c r="R27" s="8">
        <v>103775.00987709798</v>
      </c>
      <c r="S27" s="8">
        <v>101574.0022501435</v>
      </c>
      <c r="T27" s="8">
        <v>110553.89333896586</v>
      </c>
      <c r="U27" s="8">
        <v>120338.77864821153</v>
      </c>
      <c r="V27" s="8">
        <v>123178.61456908348</v>
      </c>
      <c r="W27" s="8">
        <v>127688.18135496686</v>
      </c>
      <c r="X27" s="8">
        <v>133180.29515256794</v>
      </c>
      <c r="Y27" s="8">
        <v>139947.69663013041</v>
      </c>
      <c r="Z27" s="8">
        <v>145094.23244565501</v>
      </c>
      <c r="AA27" s="8">
        <v>148289.43350300379</v>
      </c>
      <c r="AB27" s="8">
        <v>152010.12716468429</v>
      </c>
      <c r="AC27" s="8">
        <v>156815.08554719406</v>
      </c>
      <c r="AD27" s="8">
        <v>159478.29803121128</v>
      </c>
      <c r="AE27" s="8">
        <v>161973.3316488686</v>
      </c>
      <c r="AF27" s="8">
        <v>167177.09140344081</v>
      </c>
      <c r="AG27" s="8">
        <v>169972.422059918</v>
      </c>
      <c r="AH27" s="8">
        <v>172171.71144898719</v>
      </c>
      <c r="AI27" s="8">
        <v>174282.93073211936</v>
      </c>
      <c r="AJ27" s="8">
        <v>176069.10903530687</v>
      </c>
      <c r="AK27" s="8">
        <v>177464.58029303758</v>
      </c>
      <c r="AL27" s="8">
        <v>177800.77234220796</v>
      </c>
      <c r="AM27" s="8">
        <v>175040.4678006405</v>
      </c>
    </row>
    <row r="28" spans="1:39" s="10" customFormat="1" x14ac:dyDescent="0.8">
      <c r="A28" s="3"/>
      <c r="C28" s="7" t="s">
        <v>26</v>
      </c>
      <c r="D28" s="7" t="s">
        <v>1</v>
      </c>
      <c r="E28" s="7" t="s">
        <v>18</v>
      </c>
      <c r="F28" s="8">
        <v>19838.063868755995</v>
      </c>
      <c r="G28" s="8">
        <v>19838.063868755995</v>
      </c>
      <c r="H28" s="8">
        <v>19838.063868755995</v>
      </c>
      <c r="I28" s="8">
        <v>19838.063868755995</v>
      </c>
      <c r="J28" s="8">
        <v>19838.063868755995</v>
      </c>
      <c r="K28" s="8">
        <v>19838.063868755995</v>
      </c>
      <c r="L28" s="8">
        <v>19838.063868755995</v>
      </c>
      <c r="M28" s="8">
        <v>19838.063868755995</v>
      </c>
      <c r="N28" s="8">
        <v>19838.063868755995</v>
      </c>
      <c r="O28" s="8">
        <v>19838.063868755995</v>
      </c>
      <c r="P28" s="8">
        <v>19838.063868755995</v>
      </c>
      <c r="Q28" s="8">
        <v>19838.063868755995</v>
      </c>
      <c r="R28" s="8">
        <v>19838.063868755995</v>
      </c>
      <c r="S28" s="8">
        <v>19838.063868755995</v>
      </c>
      <c r="T28" s="8">
        <v>19838.063868755995</v>
      </c>
      <c r="U28" s="8">
        <v>19838.063868755995</v>
      </c>
      <c r="V28" s="8">
        <v>19838.063868755995</v>
      </c>
      <c r="W28" s="8">
        <v>19838.063868755995</v>
      </c>
      <c r="X28" s="8">
        <v>19838.063868755995</v>
      </c>
      <c r="Y28" s="8">
        <v>19838.063868755995</v>
      </c>
      <c r="Z28" s="8">
        <v>19838.063868755995</v>
      </c>
      <c r="AA28" s="8">
        <v>19838.063868755995</v>
      </c>
      <c r="AB28" s="8">
        <v>19838.063868755995</v>
      </c>
      <c r="AC28" s="8">
        <v>19838.063868755995</v>
      </c>
      <c r="AD28" s="8">
        <v>19838.063868755995</v>
      </c>
      <c r="AE28" s="8">
        <v>19838.063868755995</v>
      </c>
      <c r="AF28" s="8">
        <v>19838.063868755995</v>
      </c>
      <c r="AG28" s="8">
        <v>19838.063868755995</v>
      </c>
      <c r="AH28" s="8">
        <v>19838.063868755995</v>
      </c>
      <c r="AI28" s="8">
        <v>19838.063868755995</v>
      </c>
      <c r="AJ28" s="8">
        <v>19838.063868755995</v>
      </c>
      <c r="AK28" s="8">
        <v>19838.063868755995</v>
      </c>
      <c r="AL28" s="8">
        <v>19838.063868755995</v>
      </c>
      <c r="AM28" s="8">
        <v>19838.063868755995</v>
      </c>
    </row>
    <row r="29" spans="1:39" s="10" customFormat="1" x14ac:dyDescent="0.8">
      <c r="A29" s="3"/>
      <c r="C29" s="7" t="s">
        <v>26</v>
      </c>
      <c r="D29" s="7" t="s">
        <v>1</v>
      </c>
      <c r="E29" s="7" t="s">
        <v>19</v>
      </c>
      <c r="F29" s="8">
        <v>156192.26879112641</v>
      </c>
      <c r="G29" s="8">
        <v>156068.3467283934</v>
      </c>
      <c r="H29" s="8">
        <v>155087.02626625358</v>
      </c>
      <c r="I29" s="8">
        <v>152553.34255734607</v>
      </c>
      <c r="J29" s="8">
        <v>150161.83037002422</v>
      </c>
      <c r="K29" s="8">
        <v>148125.03669613652</v>
      </c>
      <c r="L29" s="8">
        <v>146048.76003009337</v>
      </c>
      <c r="M29" s="8">
        <v>144332.50716549403</v>
      </c>
      <c r="N29" s="8">
        <v>141797.91877383538</v>
      </c>
      <c r="O29" s="8">
        <v>140539.62523671152</v>
      </c>
      <c r="P29" s="8">
        <v>139255.12144284809</v>
      </c>
      <c r="Q29" s="8">
        <v>138332.35998384425</v>
      </c>
      <c r="R29" s="8">
        <v>136612.72537028108</v>
      </c>
      <c r="S29" s="8">
        <v>135256.10855833243</v>
      </c>
      <c r="T29" s="8">
        <v>133244.92684882891</v>
      </c>
      <c r="U29" s="8">
        <v>131785.0030825065</v>
      </c>
      <c r="V29" s="8">
        <v>129343.79308581016</v>
      </c>
      <c r="W29" s="8">
        <v>127200.8207841573</v>
      </c>
      <c r="X29" s="8">
        <v>125042.52040114955</v>
      </c>
      <c r="Y29" s="8">
        <v>123264.86819974653</v>
      </c>
      <c r="Z29" s="8">
        <v>120863.69404522197</v>
      </c>
      <c r="AA29" s="8">
        <v>118755.35302757805</v>
      </c>
      <c r="AB29" s="8">
        <v>116636.37487956576</v>
      </c>
      <c r="AC29" s="8">
        <v>114803.0781358263</v>
      </c>
      <c r="AD29" s="8">
        <v>112377.75081105795</v>
      </c>
      <c r="AE29" s="8">
        <v>110242.5677346312</v>
      </c>
      <c r="AF29" s="8">
        <v>108104.80589950264</v>
      </c>
      <c r="AG29" s="8">
        <v>105964.31775068643</v>
      </c>
      <c r="AH29" s="8">
        <v>104112.43858735664</v>
      </c>
      <c r="AI29" s="8">
        <v>101691.98890474092</v>
      </c>
      <c r="AJ29" s="8">
        <v>99558.132510845244</v>
      </c>
      <c r="AK29" s="8">
        <v>97425.192144491826</v>
      </c>
      <c r="AL29" s="8">
        <v>95574.622873516142</v>
      </c>
      <c r="AM29" s="8">
        <v>93177.253927029145</v>
      </c>
    </row>
    <row r="30" spans="1:39" s="10" customFormat="1" x14ac:dyDescent="0.8">
      <c r="A30" s="3"/>
      <c r="C30" s="7" t="s">
        <v>26</v>
      </c>
      <c r="D30" s="7" t="s">
        <v>1</v>
      </c>
      <c r="E30" s="7" t="s">
        <v>33</v>
      </c>
      <c r="F30" s="8">
        <v>954352.01996117271</v>
      </c>
      <c r="G30" s="8">
        <v>934582.80329302337</v>
      </c>
      <c r="H30" s="8">
        <v>928806.32390669279</v>
      </c>
      <c r="I30" s="8">
        <v>926760.77021553495</v>
      </c>
      <c r="J30" s="8">
        <v>903789.55369475542</v>
      </c>
      <c r="K30" s="8">
        <v>894582.79976016516</v>
      </c>
      <c r="L30" s="8">
        <v>888471.89452804253</v>
      </c>
      <c r="M30" s="8">
        <v>883135.80748519953</v>
      </c>
      <c r="N30" s="8">
        <v>877254.51264223247</v>
      </c>
      <c r="O30" s="8">
        <v>871570.78451130807</v>
      </c>
      <c r="P30" s="8">
        <v>865626.50679238827</v>
      </c>
      <c r="Q30" s="8">
        <v>862581.27589743549</v>
      </c>
      <c r="R30" s="8">
        <v>860626.45798982179</v>
      </c>
      <c r="S30" s="8">
        <v>861242.51709320082</v>
      </c>
      <c r="T30" s="8">
        <v>842374.68049602245</v>
      </c>
      <c r="U30" s="8">
        <v>825595.88412374083</v>
      </c>
      <c r="V30" s="8">
        <v>808911.71332132211</v>
      </c>
      <c r="W30" s="8">
        <v>787964.30458331306</v>
      </c>
      <c r="X30" s="8">
        <v>768738.43831079977</v>
      </c>
      <c r="Y30" s="8">
        <v>751788.2575993971</v>
      </c>
      <c r="Z30" s="8">
        <v>733932.37423204782</v>
      </c>
      <c r="AA30" s="8">
        <v>716345.48386070004</v>
      </c>
      <c r="AB30" s="8">
        <v>697914.65430201183</v>
      </c>
      <c r="AC30" s="8">
        <v>681598.42238220491</v>
      </c>
      <c r="AD30" s="8">
        <v>662157.82059259724</v>
      </c>
      <c r="AE30" s="8">
        <v>645591.44056250551</v>
      </c>
      <c r="AF30" s="8">
        <v>625824.53256436181</v>
      </c>
      <c r="AG30" s="8">
        <v>608802.28304346162</v>
      </c>
      <c r="AH30" s="8">
        <v>591610.11322988744</v>
      </c>
      <c r="AI30" s="8">
        <v>573179.9794516546</v>
      </c>
      <c r="AJ30" s="8">
        <v>558092.9999785322</v>
      </c>
      <c r="AK30" s="8">
        <v>542006.91996314912</v>
      </c>
      <c r="AL30" s="8">
        <v>526298.37517528562</v>
      </c>
      <c r="AM30" s="8">
        <v>513783.59089696861</v>
      </c>
    </row>
    <row r="31" spans="1:39" s="10" customFormat="1" x14ac:dyDescent="0.8">
      <c r="A31" s="3"/>
      <c r="C31" s="7" t="s">
        <v>26</v>
      </c>
      <c r="D31" s="7" t="s">
        <v>1</v>
      </c>
      <c r="E31" s="7" t="s">
        <v>20</v>
      </c>
      <c r="F31" s="8">
        <v>244626.33705685791</v>
      </c>
      <c r="G31" s="8">
        <v>244118.57320474394</v>
      </c>
      <c r="H31" s="8">
        <v>243585.71075917943</v>
      </c>
      <c r="I31" s="8">
        <v>241959.78912355742</v>
      </c>
      <c r="J31" s="8">
        <v>241016.36581699067</v>
      </c>
      <c r="K31" s="8">
        <v>240000.93464581447</v>
      </c>
      <c r="L31" s="8">
        <v>238920.4401977704</v>
      </c>
      <c r="M31" s="8">
        <v>237781.76527944702</v>
      </c>
      <c r="N31" s="8">
        <v>236591.12275805394</v>
      </c>
      <c r="O31" s="8">
        <v>235353.55938153557</v>
      </c>
      <c r="P31" s="8">
        <v>234072.75112850204</v>
      </c>
      <c r="Q31" s="8">
        <v>232751.11518656867</v>
      </c>
      <c r="R31" s="8">
        <v>231390.04935432458</v>
      </c>
      <c r="S31" s="8">
        <v>229990.26025370843</v>
      </c>
      <c r="T31" s="8">
        <v>228552.28074716576</v>
      </c>
      <c r="U31" s="8">
        <v>227076.93908828049</v>
      </c>
      <c r="V31" s="8">
        <v>225565.57129448862</v>
      </c>
      <c r="W31" s="8">
        <v>224020.00184046777</v>
      </c>
      <c r="X31" s="8">
        <v>222442.45870905209</v>
      </c>
      <c r="Y31" s="8">
        <v>220834.02113975986</v>
      </c>
      <c r="Z31" s="8">
        <v>219197.29745564886</v>
      </c>
      <c r="AA31" s="8">
        <v>217535.03691803257</v>
      </c>
      <c r="AB31" s="8">
        <v>215850.24749680285</v>
      </c>
      <c r="AC31" s="8">
        <v>214146.13022795529</v>
      </c>
      <c r="AD31" s="8">
        <v>212426.16609333523</v>
      </c>
      <c r="AE31" s="8">
        <v>210694.12374328234</v>
      </c>
      <c r="AF31" s="8">
        <v>208953.88766779841</v>
      </c>
      <c r="AG31" s="8">
        <v>207209.16859739201</v>
      </c>
      <c r="AH31" s="8">
        <v>205463.2332105338</v>
      </c>
      <c r="AI31" s="8">
        <v>203718.67438499333</v>
      </c>
      <c r="AJ31" s="8">
        <v>201977.34748602481</v>
      </c>
      <c r="AK31" s="8">
        <v>200240.31051587532</v>
      </c>
      <c r="AL31" s="8">
        <v>198507.74495668203</v>
      </c>
      <c r="AM31" s="8">
        <v>196778.96928509983</v>
      </c>
    </row>
    <row r="32" spans="1:39" s="10" customFormat="1" x14ac:dyDescent="0.8">
      <c r="A32" s="3"/>
      <c r="C32" s="4"/>
      <c r="D32" s="5"/>
      <c r="E32" s="6"/>
      <c r="F32" s="15">
        <v>2017</v>
      </c>
      <c r="G32" s="15">
        <v>2018</v>
      </c>
      <c r="H32" s="15">
        <v>2019</v>
      </c>
      <c r="I32" s="15">
        <v>2020</v>
      </c>
      <c r="J32" s="15">
        <v>2021</v>
      </c>
      <c r="K32" s="15">
        <v>2022</v>
      </c>
      <c r="L32" s="15">
        <v>2023</v>
      </c>
      <c r="M32" s="15">
        <v>2024</v>
      </c>
      <c r="N32" s="15">
        <v>2025</v>
      </c>
      <c r="O32" s="15">
        <v>2026</v>
      </c>
      <c r="P32" s="15">
        <v>2027</v>
      </c>
      <c r="Q32" s="15">
        <v>2028</v>
      </c>
      <c r="R32" s="15">
        <v>2029</v>
      </c>
      <c r="S32" s="15">
        <v>2030</v>
      </c>
      <c r="T32" s="15">
        <v>2031</v>
      </c>
      <c r="U32" s="15">
        <v>2032</v>
      </c>
      <c r="V32" s="15">
        <v>2033</v>
      </c>
      <c r="W32" s="15">
        <v>2034</v>
      </c>
      <c r="X32" s="15">
        <v>2035</v>
      </c>
      <c r="Y32" s="15">
        <v>2036</v>
      </c>
      <c r="Z32" s="15">
        <v>2037</v>
      </c>
      <c r="AA32" s="15">
        <v>2038</v>
      </c>
      <c r="AB32" s="15">
        <v>2039</v>
      </c>
      <c r="AC32" s="15">
        <v>2040</v>
      </c>
      <c r="AD32" s="15">
        <v>2041</v>
      </c>
      <c r="AE32" s="15">
        <v>2042</v>
      </c>
      <c r="AF32" s="15">
        <v>2043</v>
      </c>
      <c r="AG32" s="15">
        <v>2044</v>
      </c>
      <c r="AH32" s="15">
        <v>2045</v>
      </c>
      <c r="AI32" s="15">
        <v>2046</v>
      </c>
      <c r="AJ32" s="15">
        <v>2047</v>
      </c>
      <c r="AK32" s="15">
        <v>2048</v>
      </c>
      <c r="AL32" s="15">
        <v>2049</v>
      </c>
      <c r="AM32" s="15">
        <v>2050</v>
      </c>
    </row>
    <row r="33" spans="1:39" s="10" customFormat="1" x14ac:dyDescent="0.8">
      <c r="A33" s="3"/>
      <c r="C33" s="7" t="s">
        <v>22</v>
      </c>
      <c r="D33" s="7" t="s">
        <v>0</v>
      </c>
      <c r="E33" s="7" t="s">
        <v>11</v>
      </c>
      <c r="F33" s="8">
        <v>6195491.9721514871</v>
      </c>
      <c r="G33" s="8">
        <v>5989860.0389097659</v>
      </c>
      <c r="H33" s="8">
        <v>5809572.5972230509</v>
      </c>
      <c r="I33" s="8">
        <v>5572470.3972316189</v>
      </c>
      <c r="J33" s="8">
        <v>5345818.0588111691</v>
      </c>
      <c r="K33" s="8">
        <v>5134869.7599559752</v>
      </c>
      <c r="L33" s="8">
        <v>4924827.8273901595</v>
      </c>
      <c r="M33" s="8">
        <v>4729034.1677100156</v>
      </c>
      <c r="N33" s="8">
        <v>4508691.0036728634</v>
      </c>
      <c r="O33" s="8">
        <v>4303948.481714013</v>
      </c>
      <c r="P33" s="8">
        <v>4100942.9123015641</v>
      </c>
      <c r="Q33" s="8">
        <v>3910686.4757074062</v>
      </c>
      <c r="R33" s="8">
        <v>3700668.499187741</v>
      </c>
      <c r="S33" s="8">
        <v>3503611.9850917906</v>
      </c>
      <c r="T33" s="8">
        <v>3304035.5331632011</v>
      </c>
      <c r="U33" s="8">
        <v>3126766.0686985697</v>
      </c>
      <c r="V33" s="8">
        <v>2926237.2564485492</v>
      </c>
      <c r="W33" s="8">
        <v>2736967.1175861685</v>
      </c>
      <c r="X33" s="8">
        <v>2550466.5719471555</v>
      </c>
      <c r="Y33" s="8">
        <v>2373411.8722368856</v>
      </c>
      <c r="Z33" s="8">
        <v>2186112.5453964826</v>
      </c>
      <c r="AA33" s="8">
        <v>2008440.5852464666</v>
      </c>
      <c r="AB33" s="8">
        <v>1833883.1056625224</v>
      </c>
      <c r="AC33" s="8">
        <v>1667204.5211441903</v>
      </c>
      <c r="AD33" s="8">
        <v>1494403.1185188396</v>
      </c>
      <c r="AE33" s="8">
        <v>1329607.2342642939</v>
      </c>
      <c r="AF33" s="8">
        <v>1168176.0664542459</v>
      </c>
      <c r="AG33" s="8">
        <v>1010146.3527527562</v>
      </c>
      <c r="AH33" s="8">
        <v>857996.41564909078</v>
      </c>
      <c r="AI33" s="8">
        <v>704375.40718967293</v>
      </c>
      <c r="AJ33" s="8">
        <v>556648.63974862685</v>
      </c>
      <c r="AK33" s="8">
        <v>412357.0673777468</v>
      </c>
      <c r="AL33" s="8">
        <v>272282.00904093782</v>
      </c>
      <c r="AM33" s="8">
        <v>0</v>
      </c>
    </row>
    <row r="34" spans="1:39" s="10" customFormat="1" x14ac:dyDescent="0.8">
      <c r="A34" s="3"/>
      <c r="C34" s="7" t="s">
        <v>22</v>
      </c>
      <c r="D34" s="7" t="s">
        <v>0</v>
      </c>
      <c r="E34" s="7" t="s">
        <v>21</v>
      </c>
      <c r="F34" s="8">
        <v>752386.99190832186</v>
      </c>
      <c r="G34" s="8">
        <v>719741.75378584617</v>
      </c>
      <c r="H34" s="8">
        <v>692797.52971865493</v>
      </c>
      <c r="I34" s="8">
        <v>660990.08501219517</v>
      </c>
      <c r="J34" s="8">
        <v>637063.44100377441</v>
      </c>
      <c r="K34" s="8">
        <v>615461.73425837082</v>
      </c>
      <c r="L34" s="8">
        <v>593881.00031741709</v>
      </c>
      <c r="M34" s="8">
        <v>573804.82525993581</v>
      </c>
      <c r="N34" s="8">
        <v>550638.34119697835</v>
      </c>
      <c r="O34" s="8">
        <v>528604.81801183429</v>
      </c>
      <c r="P34" s="8">
        <v>506613.85931371758</v>
      </c>
      <c r="Q34" s="8">
        <v>485975.63769649761</v>
      </c>
      <c r="R34" s="8">
        <v>462811.52056620707</v>
      </c>
      <c r="S34" s="8">
        <v>441020.84034537565</v>
      </c>
      <c r="T34" s="8">
        <v>446581.11401910969</v>
      </c>
      <c r="U34" s="8">
        <v>440799.77101227775</v>
      </c>
      <c r="V34" s="8">
        <v>426999.05061672442</v>
      </c>
      <c r="W34" s="8">
        <v>414168.85042891314</v>
      </c>
      <c r="X34" s="8">
        <v>400173.003049861</v>
      </c>
      <c r="Y34" s="8">
        <v>386304.50345949322</v>
      </c>
      <c r="Z34" s="8">
        <v>367717.00548832648</v>
      </c>
      <c r="AA34" s="8">
        <v>349605.30695812538</v>
      </c>
      <c r="AB34" s="8">
        <v>330410.16688810493</v>
      </c>
      <c r="AC34" s="8">
        <v>311089.29691745673</v>
      </c>
      <c r="AD34" s="8">
        <v>287974.18600479316</v>
      </c>
      <c r="AE34" s="8">
        <v>264920.42294651287</v>
      </c>
      <c r="AF34" s="8">
        <v>240599.24648685861</v>
      </c>
      <c r="AG34" s="8">
        <v>214907.6549412637</v>
      </c>
      <c r="AH34" s="8">
        <v>188632.70821534446</v>
      </c>
      <c r="AI34" s="8">
        <v>159485.30644023942</v>
      </c>
      <c r="AJ34" s="8">
        <v>129676.76100441853</v>
      </c>
      <c r="AK34" s="8">
        <v>98757.392723130819</v>
      </c>
      <c r="AL34" s="8">
        <v>66999.49170396103</v>
      </c>
      <c r="AM34" s="8">
        <v>0</v>
      </c>
    </row>
    <row r="35" spans="1:39" s="10" customFormat="1" x14ac:dyDescent="0.8">
      <c r="A35" s="3"/>
      <c r="C35" s="7" t="s">
        <v>22</v>
      </c>
      <c r="D35" s="7" t="s">
        <v>0</v>
      </c>
      <c r="E35" s="7" t="s">
        <v>32</v>
      </c>
      <c r="F35" s="8">
        <v>12497833.873804223</v>
      </c>
      <c r="G35" s="8">
        <v>12519532.121100675</v>
      </c>
      <c r="H35" s="8">
        <v>12742268.965274084</v>
      </c>
      <c r="I35" s="8">
        <v>12445742.731752947</v>
      </c>
      <c r="J35" s="8">
        <v>12468452.39487887</v>
      </c>
      <c r="K35" s="8">
        <v>12454963.915022476</v>
      </c>
      <c r="L35" s="8">
        <v>12524799.30834941</v>
      </c>
      <c r="M35" s="8">
        <v>12668784.60429427</v>
      </c>
      <c r="N35" s="8">
        <v>12686480.011352118</v>
      </c>
      <c r="O35" s="8">
        <v>12716893.925383234</v>
      </c>
      <c r="P35" s="8">
        <v>12717020.180956369</v>
      </c>
      <c r="Q35" s="8">
        <v>12737202.916470118</v>
      </c>
      <c r="R35" s="8">
        <v>12735720.049502991</v>
      </c>
      <c r="S35" s="8">
        <v>12699169.46492259</v>
      </c>
      <c r="T35" s="8">
        <v>12488748.545929888</v>
      </c>
      <c r="U35" s="8">
        <v>12252327.43266549</v>
      </c>
      <c r="V35" s="8">
        <v>11967872.211379766</v>
      </c>
      <c r="W35" s="8">
        <v>11666177.35870924</v>
      </c>
      <c r="X35" s="8">
        <v>10050736.393047752</v>
      </c>
      <c r="Y35" s="8">
        <v>9791683.8450653944</v>
      </c>
      <c r="Z35" s="8">
        <v>9506023.9668378793</v>
      </c>
      <c r="AA35" s="8">
        <v>9228531.0078777205</v>
      </c>
      <c r="AB35" s="8">
        <v>8917678.1354196575</v>
      </c>
      <c r="AC35" s="8">
        <v>8843579.268667262</v>
      </c>
      <c r="AD35" s="8">
        <v>8531471.8725718632</v>
      </c>
      <c r="AE35" s="8">
        <v>8255442.2600008082</v>
      </c>
      <c r="AF35" s="8">
        <v>7918291.6391056674</v>
      </c>
      <c r="AG35" s="8">
        <v>7536950.3613214828</v>
      </c>
      <c r="AH35" s="8">
        <v>7233872.698393032</v>
      </c>
      <c r="AI35" s="8">
        <v>6919771.7790235169</v>
      </c>
      <c r="AJ35" s="8">
        <v>6567091.7440772504</v>
      </c>
      <c r="AK35" s="8">
        <v>6235110.290033943</v>
      </c>
      <c r="AL35" s="8">
        <v>5925580.6236854503</v>
      </c>
      <c r="AM35" s="8">
        <v>5653589.0067843581</v>
      </c>
    </row>
    <row r="36" spans="1:39" s="10" customFormat="1" x14ac:dyDescent="0.8">
      <c r="A36" s="3"/>
      <c r="C36" s="7" t="s">
        <v>22</v>
      </c>
      <c r="D36" s="7" t="s">
        <v>0</v>
      </c>
      <c r="E36" s="7" t="s">
        <v>12</v>
      </c>
      <c r="F36" s="8">
        <v>165937.90181959502</v>
      </c>
      <c r="G36" s="8">
        <v>165593.46928933953</v>
      </c>
      <c r="H36" s="8">
        <v>165232.01157698012</v>
      </c>
      <c r="I36" s="8">
        <v>164129.09670696146</v>
      </c>
      <c r="J36" s="8">
        <v>163489.1423753761</v>
      </c>
      <c r="K36" s="8">
        <v>162800.34279633476</v>
      </c>
      <c r="L36" s="8">
        <v>162067.40870676257</v>
      </c>
      <c r="M36" s="8">
        <v>161295.00893544412</v>
      </c>
      <c r="N36" s="8">
        <v>160487.35786976494</v>
      </c>
      <c r="O36" s="8">
        <v>159647.87888095723</v>
      </c>
      <c r="P36" s="8">
        <v>158779.06550338454</v>
      </c>
      <c r="Q36" s="8">
        <v>157882.55739304639</v>
      </c>
      <c r="R36" s="8">
        <v>156959.30272162304</v>
      </c>
      <c r="S36" s="8">
        <v>156009.78081347217</v>
      </c>
      <c r="T36" s="8">
        <v>155034.35312630614</v>
      </c>
      <c r="U36" s="8">
        <v>154033.58149113442</v>
      </c>
      <c r="V36" s="8">
        <v>153008.37217149668</v>
      </c>
      <c r="W36" s="8">
        <v>151959.96276716888</v>
      </c>
      <c r="X36" s="8">
        <v>150889.86459047016</v>
      </c>
      <c r="Y36" s="8">
        <v>149798.8097242309</v>
      </c>
      <c r="Z36" s="8">
        <v>148688.56747776057</v>
      </c>
      <c r="AA36" s="8">
        <v>147561.00276331426</v>
      </c>
      <c r="AB36" s="8">
        <v>146418.15598348566</v>
      </c>
      <c r="AC36" s="8">
        <v>145262.19850380759</v>
      </c>
      <c r="AD36" s="8">
        <v>144095.49158607508</v>
      </c>
      <c r="AE36" s="8">
        <v>142920.59162686241</v>
      </c>
      <c r="AF36" s="8">
        <v>141740.13360050748</v>
      </c>
      <c r="AG36" s="8">
        <v>140556.63461470295</v>
      </c>
      <c r="AH36" s="8">
        <v>139372.31056238106</v>
      </c>
      <c r="AI36" s="8">
        <v>138188.92027581614</v>
      </c>
      <c r="AJ36" s="8">
        <v>137007.7223088544</v>
      </c>
      <c r="AK36" s="8">
        <v>135829.43433840302</v>
      </c>
      <c r="AL36" s="8">
        <v>134654.17946962494</v>
      </c>
      <c r="AM36" s="8">
        <v>133481.49540334457</v>
      </c>
    </row>
    <row r="37" spans="1:39" s="10" customFormat="1" x14ac:dyDescent="0.8">
      <c r="A37" s="3"/>
      <c r="C37" s="7" t="s">
        <v>22</v>
      </c>
      <c r="D37" s="7" t="s">
        <v>0</v>
      </c>
      <c r="E37" s="22" t="s">
        <v>13</v>
      </c>
      <c r="F37" s="8">
        <v>139946.26331972159</v>
      </c>
      <c r="G37" s="8">
        <v>134348.41278693272</v>
      </c>
      <c r="H37" s="8">
        <v>134348.41278693272</v>
      </c>
      <c r="I37" s="8">
        <v>133477.76194376519</v>
      </c>
      <c r="J37" s="8">
        <v>132223.9237248626</v>
      </c>
      <c r="K37" s="8">
        <v>131296.05954025316</v>
      </c>
      <c r="L37" s="8">
        <v>130332.30248991304</v>
      </c>
      <c r="M37" s="8">
        <v>129695.8328425684</v>
      </c>
      <c r="N37" s="8">
        <v>128311.92811372943</v>
      </c>
      <c r="O37" s="8">
        <v>127261.52227729083</v>
      </c>
      <c r="P37" s="8">
        <v>126187.25993344857</v>
      </c>
      <c r="Q37" s="8">
        <v>125442.25452041514</v>
      </c>
      <c r="R37" s="8">
        <v>123971.93723804796</v>
      </c>
      <c r="S37" s="8">
        <v>122832.03781300729</v>
      </c>
      <c r="T37" s="8">
        <v>122064.04897327506</v>
      </c>
      <c r="U37" s="8">
        <v>121608.3692476804</v>
      </c>
      <c r="V37" s="8">
        <v>120468.92225780884</v>
      </c>
      <c r="W37" s="8">
        <v>119643.47232175728</v>
      </c>
      <c r="X37" s="8">
        <v>118800.94604540124</v>
      </c>
      <c r="Y37" s="8">
        <v>118265.04837099943</v>
      </c>
      <c r="Z37" s="8">
        <v>117067.78669618527</v>
      </c>
      <c r="AA37" s="8">
        <v>116180.01497495535</v>
      </c>
      <c r="AB37" s="8">
        <v>115280.21114123146</v>
      </c>
      <c r="AC37" s="8">
        <v>114683.42748621749</v>
      </c>
      <c r="AD37" s="8">
        <v>113451.49502098536</v>
      </c>
      <c r="AE37" s="8">
        <v>112526.45458144354</v>
      </c>
      <c r="AF37" s="8">
        <v>111597.03807836381</v>
      </c>
      <c r="AG37" s="8">
        <v>110665.22731997422</v>
      </c>
      <c r="AH37" s="8">
        <v>110033.40467512231</v>
      </c>
      <c r="AI37" s="8">
        <v>108801.04178181058</v>
      </c>
      <c r="AJ37" s="8">
        <v>107871.04269722779</v>
      </c>
      <c r="AK37" s="8">
        <v>106943.33475618446</v>
      </c>
      <c r="AL37" s="8">
        <v>106308.47519849474</v>
      </c>
      <c r="AM37" s="8">
        <v>105094.71909535899</v>
      </c>
    </row>
    <row r="38" spans="1:39" s="10" customFormat="1" x14ac:dyDescent="0.8">
      <c r="A38" s="3"/>
      <c r="C38" s="7" t="s">
        <v>22</v>
      </c>
      <c r="D38" s="7" t="s">
        <v>0</v>
      </c>
      <c r="E38" s="22" t="s">
        <v>14</v>
      </c>
      <c r="F38" s="8">
        <v>42852.116284882904</v>
      </c>
      <c r="G38" s="8">
        <v>42852.116284882904</v>
      </c>
      <c r="H38" s="8">
        <v>42852.116284882904</v>
      </c>
      <c r="I38" s="8">
        <v>42852.116284882904</v>
      </c>
      <c r="J38" s="8">
        <v>42852.116284882904</v>
      </c>
      <c r="K38" s="8">
        <v>42852.116284882904</v>
      </c>
      <c r="L38" s="8">
        <v>42852.116284882904</v>
      </c>
      <c r="M38" s="8">
        <v>42852.116284882904</v>
      </c>
      <c r="N38" s="8">
        <v>42852.116284882904</v>
      </c>
      <c r="O38" s="8">
        <v>42852.116284882904</v>
      </c>
      <c r="P38" s="8">
        <v>42852.116284882904</v>
      </c>
      <c r="Q38" s="8">
        <v>42852.116284882904</v>
      </c>
      <c r="R38" s="8">
        <v>42852.116284882904</v>
      </c>
      <c r="S38" s="8">
        <v>42852.116284882904</v>
      </c>
      <c r="T38" s="8">
        <v>42852.116284882904</v>
      </c>
      <c r="U38" s="8">
        <v>42852.116284882904</v>
      </c>
      <c r="V38" s="8">
        <v>42852.116284882904</v>
      </c>
      <c r="W38" s="8">
        <v>42852.116284882904</v>
      </c>
      <c r="X38" s="8">
        <v>42852.116284882904</v>
      </c>
      <c r="Y38" s="8">
        <v>42852.116284882904</v>
      </c>
      <c r="Z38" s="8">
        <v>42852.116284882904</v>
      </c>
      <c r="AA38" s="8">
        <v>42852.116284882904</v>
      </c>
      <c r="AB38" s="8">
        <v>42852.116284882904</v>
      </c>
      <c r="AC38" s="8">
        <v>42852.116284882904</v>
      </c>
      <c r="AD38" s="8">
        <v>42852.116284882904</v>
      </c>
      <c r="AE38" s="8">
        <v>42852.116284882904</v>
      </c>
      <c r="AF38" s="8">
        <v>42852.116284882904</v>
      </c>
      <c r="AG38" s="8">
        <v>42852.116284882904</v>
      </c>
      <c r="AH38" s="8">
        <v>42852.116284882904</v>
      </c>
      <c r="AI38" s="8">
        <v>42852.116284882904</v>
      </c>
      <c r="AJ38" s="8">
        <v>42852.116284882904</v>
      </c>
      <c r="AK38" s="8">
        <v>42852.116284882904</v>
      </c>
      <c r="AL38" s="8">
        <v>42852.116284882904</v>
      </c>
      <c r="AM38" s="8">
        <v>42852.116284882904</v>
      </c>
    </row>
    <row r="39" spans="1:39" s="10" customFormat="1" x14ac:dyDescent="0.8">
      <c r="A39" s="3"/>
      <c r="C39" s="7" t="s">
        <v>22</v>
      </c>
      <c r="D39" s="7" t="s">
        <v>0</v>
      </c>
      <c r="E39" s="7" t="s">
        <v>15</v>
      </c>
      <c r="F39" s="8">
        <v>372301.63876072306</v>
      </c>
      <c r="G39" s="8">
        <v>357117.75670365745</v>
      </c>
      <c r="H39" s="8">
        <v>340990.19914811116</v>
      </c>
      <c r="I39" s="8">
        <v>330706.94898872235</v>
      </c>
      <c r="J39" s="8">
        <v>334531.81506690138</v>
      </c>
      <c r="K39" s="8">
        <v>339789.88228648866</v>
      </c>
      <c r="L39" s="8">
        <v>345054.85839022865</v>
      </c>
      <c r="M39" s="8">
        <v>351873.64165969455</v>
      </c>
      <c r="N39" s="8">
        <v>355790.54482648009</v>
      </c>
      <c r="O39" s="8">
        <v>360297.01070275629</v>
      </c>
      <c r="P39" s="8">
        <v>364885.16459203471</v>
      </c>
      <c r="Q39" s="8">
        <v>371057.77055183501</v>
      </c>
      <c r="R39" s="8">
        <v>374375.64434253285</v>
      </c>
      <c r="S39" s="8">
        <v>379318.77673858101</v>
      </c>
      <c r="T39" s="8">
        <v>463369.20806378091</v>
      </c>
      <c r="U39" s="8">
        <v>523900.42005163856</v>
      </c>
      <c r="V39" s="8">
        <v>569184.76909564401</v>
      </c>
      <c r="W39" s="8">
        <v>619759.85566382529</v>
      </c>
      <c r="X39" s="8">
        <v>670486.20458126545</v>
      </c>
      <c r="Y39" s="8">
        <v>725499.81979458535</v>
      </c>
      <c r="Z39" s="8">
        <v>770335.75100452313</v>
      </c>
      <c r="AA39" s="8">
        <v>820391.44648935273</v>
      </c>
      <c r="AB39" s="8">
        <v>870550.98618205148</v>
      </c>
      <c r="AC39" s="8">
        <v>925904.51383668149</v>
      </c>
      <c r="AD39" s="8">
        <v>970828.8178269784</v>
      </c>
      <c r="AE39" s="8">
        <v>1020904.1741890431</v>
      </c>
      <c r="AF39" s="8">
        <v>1070923.1194199929</v>
      </c>
      <c r="AG39" s="8">
        <v>1120942.6666608115</v>
      </c>
      <c r="AH39" s="8">
        <v>1175460.5551008056</v>
      </c>
      <c r="AI39" s="8">
        <v>1216391.8858717075</v>
      </c>
      <c r="AJ39" s="8">
        <v>1260184.173320424</v>
      </c>
      <c r="AK39" s="8">
        <v>1302541.1549812716</v>
      </c>
      <c r="AL39" s="8">
        <v>1348340.0854820318</v>
      </c>
      <c r="AM39" s="8">
        <v>1382670.5060991412</v>
      </c>
    </row>
    <row r="40" spans="1:39" s="10" customFormat="1" x14ac:dyDescent="0.8">
      <c r="A40" s="3"/>
      <c r="C40" s="7" t="s">
        <v>22</v>
      </c>
      <c r="D40" s="7" t="s">
        <v>0</v>
      </c>
      <c r="E40" s="7" t="s">
        <v>16</v>
      </c>
      <c r="F40" s="8">
        <v>1209227.3769274198</v>
      </c>
      <c r="G40" s="8">
        <v>1206508.5838061708</v>
      </c>
      <c r="H40" s="8">
        <v>1222715.4155289407</v>
      </c>
      <c r="I40" s="8">
        <v>1208636.7364218067</v>
      </c>
      <c r="J40" s="8">
        <v>1195267.8374552666</v>
      </c>
      <c r="K40" s="8">
        <v>1184816.0260557607</v>
      </c>
      <c r="L40" s="8">
        <v>1174039.7682835055</v>
      </c>
      <c r="M40" s="8">
        <v>1166221.9594560964</v>
      </c>
      <c r="N40" s="8">
        <v>1151677.3503169096</v>
      </c>
      <c r="O40" s="8">
        <v>1140360.8594184206</v>
      </c>
      <c r="P40" s="8">
        <v>1128828.9703461905</v>
      </c>
      <c r="Q40" s="8">
        <v>1120269.9113025907</v>
      </c>
      <c r="R40" s="8">
        <v>1105162.0792385405</v>
      </c>
      <c r="S40" s="8">
        <v>1093037.5591000509</v>
      </c>
      <c r="T40" s="8">
        <v>1071073.0451798528</v>
      </c>
      <c r="U40" s="8">
        <v>1050892.9178617692</v>
      </c>
      <c r="V40" s="8">
        <v>1023990.3610190729</v>
      </c>
      <c r="W40" s="8">
        <v>999005.05497097888</v>
      </c>
      <c r="X40" s="8">
        <v>973918.23835695174</v>
      </c>
      <c r="Y40" s="8">
        <v>950977.4205123391</v>
      </c>
      <c r="Z40" s="8">
        <v>924056.71794545907</v>
      </c>
      <c r="AA40" s="8">
        <v>899017.81358945742</v>
      </c>
      <c r="AB40" s="8">
        <v>873919.52590861579</v>
      </c>
      <c r="AC40" s="8">
        <v>850644.71087265946</v>
      </c>
      <c r="AD40" s="8">
        <v>823672.65979854262</v>
      </c>
      <c r="AE40" s="8">
        <v>798562.35708775232</v>
      </c>
      <c r="AF40" s="8">
        <v>773454.23225871299</v>
      </c>
      <c r="AG40" s="8">
        <v>748323.05426468491</v>
      </c>
      <c r="AH40" s="8">
        <v>725103.74942755396</v>
      </c>
      <c r="AI40" s="8">
        <v>698226.48900807335</v>
      </c>
      <c r="AJ40" s="8">
        <v>673196.9641968091</v>
      </c>
      <c r="AK40" s="8">
        <v>648158.2978265672</v>
      </c>
      <c r="AL40" s="8">
        <v>624997.63241616485</v>
      </c>
      <c r="AM40" s="8">
        <v>598334.42553068791</v>
      </c>
    </row>
    <row r="41" spans="1:39" s="10" customFormat="1" x14ac:dyDescent="0.8">
      <c r="A41" s="3"/>
      <c r="C41" s="7" t="s">
        <v>22</v>
      </c>
      <c r="D41" s="7" t="s">
        <v>0</v>
      </c>
      <c r="E41" s="7" t="s">
        <v>17</v>
      </c>
      <c r="F41" s="8">
        <v>1478680.3784504363</v>
      </c>
      <c r="G41" s="8">
        <v>1493551.9190220628</v>
      </c>
      <c r="H41" s="8">
        <v>1490643.7015177654</v>
      </c>
      <c r="I41" s="8">
        <v>1405863.2325605904</v>
      </c>
      <c r="J41" s="8">
        <v>1375765.4209857844</v>
      </c>
      <c r="K41" s="8">
        <v>1349375.5475294862</v>
      </c>
      <c r="L41" s="8">
        <v>1322532.0247781547</v>
      </c>
      <c r="M41" s="8">
        <v>1299832.8576180374</v>
      </c>
      <c r="N41" s="8">
        <v>1268091.2743539407</v>
      </c>
      <c r="O41" s="8">
        <v>1243425.1518197565</v>
      </c>
      <c r="P41" s="8">
        <v>1218461.0382985289</v>
      </c>
      <c r="Q41" s="8">
        <v>1197617.2755543424</v>
      </c>
      <c r="R41" s="8">
        <v>1167698.439153106</v>
      </c>
      <c r="S41" s="8">
        <v>1141914.4546305607</v>
      </c>
      <c r="T41" s="8">
        <v>1149990.2622956801</v>
      </c>
      <c r="U41" s="8">
        <v>1160058.7798411662</v>
      </c>
      <c r="V41" s="8">
        <v>1120513.973623056</v>
      </c>
      <c r="W41" s="8">
        <v>1088697.1883160465</v>
      </c>
      <c r="X41" s="8">
        <v>1056649.5579769937</v>
      </c>
      <c r="Y41" s="8">
        <v>1011983.787717368</v>
      </c>
      <c r="Z41" s="8">
        <v>958377.42531997827</v>
      </c>
      <c r="AA41" s="8">
        <v>908954.87613892171</v>
      </c>
      <c r="AB41" s="8">
        <v>859369.67188396188</v>
      </c>
      <c r="AC41" s="8">
        <v>813880.81975229376</v>
      </c>
      <c r="AD41" s="8">
        <v>759805.76326809602</v>
      </c>
      <c r="AE41" s="8">
        <v>709879.40013630118</v>
      </c>
      <c r="AF41" s="8">
        <v>659893.87956739613</v>
      </c>
      <c r="AG41" s="8">
        <v>609875.99246480304</v>
      </c>
      <c r="AH41" s="8">
        <v>563913.46877425816</v>
      </c>
      <c r="AI41" s="8">
        <v>509832.59358522971</v>
      </c>
      <c r="AJ41" s="8">
        <v>459839.19743857504</v>
      </c>
      <c r="AK41" s="8">
        <v>409876.7739180426</v>
      </c>
      <c r="AL41" s="8">
        <v>363873.19598350464</v>
      </c>
      <c r="AM41" s="8">
        <v>310043.85508096957</v>
      </c>
    </row>
    <row r="42" spans="1:39" s="10" customFormat="1" x14ac:dyDescent="0.8">
      <c r="A42" s="3"/>
      <c r="C42" s="7" t="s">
        <v>22</v>
      </c>
      <c r="D42" s="7" t="s">
        <v>0</v>
      </c>
      <c r="E42" s="7" t="s">
        <v>18</v>
      </c>
      <c r="F42" s="8">
        <v>7974.3124213633491</v>
      </c>
      <c r="G42" s="8">
        <v>7974.3124213633491</v>
      </c>
      <c r="H42" s="8">
        <v>7974.3124213633491</v>
      </c>
      <c r="I42" s="8">
        <v>7974.3124213633491</v>
      </c>
      <c r="J42" s="8">
        <v>7974.3124213633491</v>
      </c>
      <c r="K42" s="8">
        <v>7974.3124213633491</v>
      </c>
      <c r="L42" s="8">
        <v>7974.3124213633491</v>
      </c>
      <c r="M42" s="8">
        <v>7974.3124213633491</v>
      </c>
      <c r="N42" s="8">
        <v>7974.3124213633491</v>
      </c>
      <c r="O42" s="8">
        <v>7974.3124213633491</v>
      </c>
      <c r="P42" s="8">
        <v>7974.3124213633491</v>
      </c>
      <c r="Q42" s="8">
        <v>7974.3124213633491</v>
      </c>
      <c r="R42" s="8">
        <v>7974.3124213633491</v>
      </c>
      <c r="S42" s="8">
        <v>7974.3124213633491</v>
      </c>
      <c r="T42" s="8">
        <v>7974.3124213633491</v>
      </c>
      <c r="U42" s="8">
        <v>7974.3124213633491</v>
      </c>
      <c r="V42" s="8">
        <v>7974.3124213633491</v>
      </c>
      <c r="W42" s="8">
        <v>7974.3124213633491</v>
      </c>
      <c r="X42" s="8">
        <v>7974.3124213633491</v>
      </c>
      <c r="Y42" s="8">
        <v>7974.3124213633491</v>
      </c>
      <c r="Z42" s="8">
        <v>7974.3124213633491</v>
      </c>
      <c r="AA42" s="8">
        <v>7974.3124213633491</v>
      </c>
      <c r="AB42" s="8">
        <v>7974.3124213633491</v>
      </c>
      <c r="AC42" s="8">
        <v>7974.3124213633491</v>
      </c>
      <c r="AD42" s="8">
        <v>7974.3124213633491</v>
      </c>
      <c r="AE42" s="8">
        <v>7974.3124213633491</v>
      </c>
      <c r="AF42" s="8">
        <v>7974.3124213633491</v>
      </c>
      <c r="AG42" s="8">
        <v>7974.3124213633491</v>
      </c>
      <c r="AH42" s="8">
        <v>7974.3124213633491</v>
      </c>
      <c r="AI42" s="8">
        <v>7974.3124213633491</v>
      </c>
      <c r="AJ42" s="8">
        <v>7974.3124213633491</v>
      </c>
      <c r="AK42" s="8">
        <v>7974.3124213633491</v>
      </c>
      <c r="AL42" s="8">
        <v>7974.3124213633491</v>
      </c>
      <c r="AM42" s="8">
        <v>7974.3124213633491</v>
      </c>
    </row>
    <row r="43" spans="1:39" s="10" customFormat="1" x14ac:dyDescent="0.8">
      <c r="A43" s="3"/>
      <c r="C43" s="7" t="s">
        <v>22</v>
      </c>
      <c r="D43" s="7" t="s">
        <v>0</v>
      </c>
      <c r="E43" s="7" t="s">
        <v>19</v>
      </c>
      <c r="F43" s="8">
        <v>331146.43350723683</v>
      </c>
      <c r="G43" s="8">
        <v>330883.70379964955</v>
      </c>
      <c r="H43" s="8">
        <v>328803.18615508016</v>
      </c>
      <c r="I43" s="8">
        <v>323431.47134272842</v>
      </c>
      <c r="J43" s="8">
        <v>318361.17729008384</v>
      </c>
      <c r="K43" s="8">
        <v>314042.92923518177</v>
      </c>
      <c r="L43" s="8">
        <v>309640.97247857729</v>
      </c>
      <c r="M43" s="8">
        <v>306002.30956966797</v>
      </c>
      <c r="N43" s="8">
        <v>300628.67672085518</v>
      </c>
      <c r="O43" s="8">
        <v>297960.9427776279</v>
      </c>
      <c r="P43" s="8">
        <v>295237.63993135688</v>
      </c>
      <c r="Q43" s="8">
        <v>293281.27443073352</v>
      </c>
      <c r="R43" s="8">
        <v>289635.44180646603</v>
      </c>
      <c r="S43" s="8">
        <v>286759.25067108084</v>
      </c>
      <c r="T43" s="8">
        <v>282495.30306732515</v>
      </c>
      <c r="U43" s="8">
        <v>279400.08873852488</v>
      </c>
      <c r="V43" s="8">
        <v>274224.42934062425</v>
      </c>
      <c r="W43" s="8">
        <v>269681.06979863491</v>
      </c>
      <c r="X43" s="8">
        <v>265105.21287689381</v>
      </c>
      <c r="Y43" s="8">
        <v>261336.3759743573</v>
      </c>
      <c r="Z43" s="8">
        <v>256245.59738682111</v>
      </c>
      <c r="AA43" s="8">
        <v>251775.66034055504</v>
      </c>
      <c r="AB43" s="8">
        <v>247283.17129596343</v>
      </c>
      <c r="AC43" s="8">
        <v>243396.36125761512</v>
      </c>
      <c r="AD43" s="8">
        <v>238254.37503831825</v>
      </c>
      <c r="AE43" s="8">
        <v>233727.52959253459</v>
      </c>
      <c r="AF43" s="8">
        <v>229195.21686752135</v>
      </c>
      <c r="AG43" s="8">
        <v>224657.12402892587</v>
      </c>
      <c r="AH43" s="8">
        <v>220730.9170215668</v>
      </c>
      <c r="AI43" s="8">
        <v>215599.27199146751</v>
      </c>
      <c r="AJ43" s="8">
        <v>211075.23927253619</v>
      </c>
      <c r="AK43" s="8">
        <v>206553.14864239047</v>
      </c>
      <c r="AL43" s="8">
        <v>202629.71876468515</v>
      </c>
      <c r="AM43" s="8">
        <v>197547.00767677717</v>
      </c>
    </row>
    <row r="44" spans="1:39" s="10" customFormat="1" x14ac:dyDescent="0.8">
      <c r="A44" s="3"/>
      <c r="C44" s="7" t="s">
        <v>22</v>
      </c>
      <c r="D44" s="7" t="s">
        <v>0</v>
      </c>
      <c r="E44" s="7" t="s">
        <v>33</v>
      </c>
      <c r="F44" s="8">
        <v>2144988.1344626071</v>
      </c>
      <c r="G44" s="8">
        <v>2099614.5199849564</v>
      </c>
      <c r="H44" s="8">
        <v>2063350.0711810593</v>
      </c>
      <c r="I44" s="8">
        <v>2039865.134905871</v>
      </c>
      <c r="J44" s="8">
        <v>1983844.1675596477</v>
      </c>
      <c r="K44" s="8">
        <v>1945694.1619509007</v>
      </c>
      <c r="L44" s="8">
        <v>1908401.1703551139</v>
      </c>
      <c r="M44" s="8">
        <v>1871562.2978774768</v>
      </c>
      <c r="N44" s="8">
        <v>1838405.0919997899</v>
      </c>
      <c r="O44" s="8">
        <v>1801975.8124157272</v>
      </c>
      <c r="P44" s="8">
        <v>1772097.3627821538</v>
      </c>
      <c r="Q44" s="8">
        <v>1736866.3112144922</v>
      </c>
      <c r="R44" s="8">
        <v>1707897.8098386454</v>
      </c>
      <c r="S44" s="8">
        <v>1681023.6380010662</v>
      </c>
      <c r="T44" s="8">
        <v>1621176.3267478768</v>
      </c>
      <c r="U44" s="8">
        <v>1559625.9532283545</v>
      </c>
      <c r="V44" s="8">
        <v>1499656.9387834107</v>
      </c>
      <c r="W44" s="8">
        <v>1433253.0909733674</v>
      </c>
      <c r="X44" s="8">
        <v>1373415.8985250164</v>
      </c>
      <c r="Y44" s="8">
        <v>1322704.1079167363</v>
      </c>
      <c r="Z44" s="8">
        <v>1266786.6718720293</v>
      </c>
      <c r="AA44" s="8">
        <v>1213758.8318651072</v>
      </c>
      <c r="AB44" s="8">
        <v>1152238.4721551426</v>
      </c>
      <c r="AC44" s="8">
        <v>1101854.3578973704</v>
      </c>
      <c r="AD44" s="8">
        <v>1051326.0467596699</v>
      </c>
      <c r="AE44" s="8">
        <v>996779.82157585653</v>
      </c>
      <c r="AF44" s="8">
        <v>941763.56005109882</v>
      </c>
      <c r="AG44" s="8">
        <v>887849.715929233</v>
      </c>
      <c r="AH44" s="8">
        <v>844724.53968218202</v>
      </c>
      <c r="AI44" s="8">
        <v>784467.04836011003</v>
      </c>
      <c r="AJ44" s="8">
        <v>747216.56723918428</v>
      </c>
      <c r="AK44" s="8">
        <v>708486.78109885834</v>
      </c>
      <c r="AL44" s="8">
        <v>664631.89973222814</v>
      </c>
      <c r="AM44" s="8">
        <v>629517.36335489422</v>
      </c>
    </row>
    <row r="45" spans="1:39" s="10" customFormat="1" x14ac:dyDescent="0.8">
      <c r="A45" s="3"/>
      <c r="C45" s="7" t="s">
        <v>22</v>
      </c>
      <c r="D45" s="7" t="s">
        <v>0</v>
      </c>
      <c r="E45" s="7" t="s">
        <v>20</v>
      </c>
      <c r="F45" s="8">
        <v>118.65355249697137</v>
      </c>
      <c r="G45" s="8">
        <v>117.3780407391894</v>
      </c>
      <c r="H45" s="8">
        <v>117.37184893453997</v>
      </c>
      <c r="I45" s="8">
        <v>118.06773544442927</v>
      </c>
      <c r="J45" s="8">
        <v>115.2629868534658</v>
      </c>
      <c r="K45" s="8">
        <v>114.84305592366708</v>
      </c>
      <c r="L45" s="8">
        <v>114.78251371561116</v>
      </c>
      <c r="M45" s="8">
        <v>114.68771768162833</v>
      </c>
      <c r="N45" s="8">
        <v>114.5635890355052</v>
      </c>
      <c r="O45" s="8">
        <v>114.41415851245887</v>
      </c>
      <c r="P45" s="8">
        <v>114.24210626763569</v>
      </c>
      <c r="Q45" s="8">
        <v>114.04859860245107</v>
      </c>
      <c r="R45" s="8">
        <v>113.83329526798917</v>
      </c>
      <c r="S45" s="8">
        <v>113.59462519111651</v>
      </c>
      <c r="T45" s="8">
        <v>112.88439188428849</v>
      </c>
      <c r="U45" s="8">
        <v>112.15570501474437</v>
      </c>
      <c r="V45" s="8">
        <v>111.40922445564443</v>
      </c>
      <c r="W45" s="8">
        <v>110.64585133435374</v>
      </c>
      <c r="X45" s="8">
        <v>109.86668607518882</v>
      </c>
      <c r="Y45" s="8">
        <v>109.07226172597723</v>
      </c>
      <c r="Z45" s="8">
        <v>108.26386656509996</v>
      </c>
      <c r="AA45" s="8">
        <v>107.44285848183493</v>
      </c>
      <c r="AB45" s="8">
        <v>106.61072314436707</v>
      </c>
      <c r="AC45" s="8">
        <v>105.76904157827417</v>
      </c>
      <c r="AD45" s="8">
        <v>104.91953307735423</v>
      </c>
      <c r="AE45" s="8">
        <v>104.06405901792078</v>
      </c>
      <c r="AF45" s="8">
        <v>103.20453799072342</v>
      </c>
      <c r="AG45" s="8">
        <v>102.34280276485781</v>
      </c>
      <c r="AH45" s="8">
        <v>101.48046678741568</v>
      </c>
      <c r="AI45" s="8">
        <v>100.61881070818636</v>
      </c>
      <c r="AJ45" s="8">
        <v>99.758750911717925</v>
      </c>
      <c r="AK45" s="8">
        <v>98.900809956524498</v>
      </c>
      <c r="AL45" s="8">
        <v>98.045077478555797</v>
      </c>
      <c r="AM45" s="8">
        <v>97.191216866213864</v>
      </c>
    </row>
    <row r="46" spans="1:39" s="10" customFormat="1" x14ac:dyDescent="0.8">
      <c r="A46" s="3"/>
      <c r="C46" s="3"/>
      <c r="D46" s="3"/>
      <c r="E46" s="3"/>
    </row>
    <row r="47" spans="1:39" s="10" customFormat="1" x14ac:dyDescent="0.8">
      <c r="A47" s="3"/>
      <c r="C47" s="7" t="s">
        <v>23</v>
      </c>
      <c r="D47" s="7" t="s">
        <v>4</v>
      </c>
      <c r="E47" s="7" t="s">
        <v>34</v>
      </c>
      <c r="F47" s="8">
        <v>5100190.8229007795</v>
      </c>
      <c r="G47" s="8">
        <v>5173918.9700345751</v>
      </c>
      <c r="H47" s="8">
        <v>5603666.8243083078</v>
      </c>
      <c r="I47" s="8">
        <v>5727258.2561818222</v>
      </c>
      <c r="J47" s="8">
        <v>5824188.90300922</v>
      </c>
      <c r="K47" s="8">
        <v>5951765.4425142463</v>
      </c>
      <c r="L47" s="8">
        <v>6079820.5347658293</v>
      </c>
      <c r="M47" s="8">
        <v>6228572.1100942241</v>
      </c>
      <c r="N47" s="8">
        <v>6324248.0766666522</v>
      </c>
      <c r="O47" s="8">
        <v>6452476.8968496695</v>
      </c>
      <c r="P47" s="8">
        <v>6571741.1643881984</v>
      </c>
      <c r="Q47" s="8">
        <v>6697110.734119622</v>
      </c>
      <c r="R47" s="8">
        <v>6755597.700380275</v>
      </c>
      <c r="S47" s="8">
        <v>6833430.2676524566</v>
      </c>
      <c r="T47" s="8">
        <v>6820472.4073713766</v>
      </c>
      <c r="U47" s="8">
        <v>6824862.2751830248</v>
      </c>
      <c r="V47" s="8">
        <v>6680998.3600639151</v>
      </c>
      <c r="W47" s="8">
        <v>6490050.0594802266</v>
      </c>
      <c r="X47" s="8">
        <v>7309248.6153444471</v>
      </c>
      <c r="Y47" s="8">
        <v>6981435.7819865905</v>
      </c>
      <c r="Z47" s="8">
        <v>6590363.5808732044</v>
      </c>
      <c r="AA47" s="8">
        <v>6229169.4404976945</v>
      </c>
      <c r="AB47" s="8">
        <v>5861321.7748930873</v>
      </c>
      <c r="AC47" s="8">
        <v>5465773.4654389881</v>
      </c>
      <c r="AD47" s="8">
        <v>4618293.1760987854</v>
      </c>
      <c r="AE47" s="8">
        <v>4017018.5169121511</v>
      </c>
      <c r="AF47" s="8">
        <v>3426566.8758350546</v>
      </c>
      <c r="AG47" s="8">
        <v>2847892.4820520803</v>
      </c>
      <c r="AH47" s="8">
        <v>1912725.80768451</v>
      </c>
      <c r="AI47" s="8">
        <v>1537620.8557118881</v>
      </c>
      <c r="AJ47" s="8">
        <v>1222256.8294853366</v>
      </c>
      <c r="AK47" s="8">
        <v>920964.02401865018</v>
      </c>
      <c r="AL47" s="8">
        <v>635085.28396737506</v>
      </c>
      <c r="AM47" s="8">
        <v>350500.8013005798</v>
      </c>
    </row>
    <row r="48" spans="1:39" s="10" customFormat="1" x14ac:dyDescent="0.8">
      <c r="A48" s="3"/>
      <c r="C48" s="7" t="s">
        <v>23</v>
      </c>
      <c r="D48" s="7" t="s">
        <v>4</v>
      </c>
      <c r="E48" s="7" t="s">
        <v>24</v>
      </c>
      <c r="F48" s="8">
        <v>0</v>
      </c>
      <c r="G48" s="8">
        <v>4415.9820400000008</v>
      </c>
      <c r="H48" s="8">
        <v>729.04314628802717</v>
      </c>
      <c r="I48" s="8">
        <v>1969.7542482064878</v>
      </c>
      <c r="J48" s="8">
        <v>2290.7278888042815</v>
      </c>
      <c r="K48" s="8">
        <v>2627.7460744391365</v>
      </c>
      <c r="L48" s="8">
        <v>2964.9089064042278</v>
      </c>
      <c r="M48" s="8">
        <v>3310.610801151538</v>
      </c>
      <c r="N48" s="8">
        <v>3632.2818163483707</v>
      </c>
      <c r="O48" s="8">
        <v>3670.9086235756108</v>
      </c>
      <c r="P48" s="8">
        <v>3709.5699658482367</v>
      </c>
      <c r="Q48" s="8">
        <v>3757.4041223706918</v>
      </c>
      <c r="R48" s="8">
        <v>3786.9893482119192</v>
      </c>
      <c r="S48" s="8">
        <v>3825.7457077281556</v>
      </c>
      <c r="T48" s="8">
        <v>23181.359497898411</v>
      </c>
      <c r="U48" s="8">
        <v>44503.549539209853</v>
      </c>
      <c r="V48" s="8">
        <v>63144.710823964873</v>
      </c>
      <c r="W48" s="8">
        <v>80512.287672271093</v>
      </c>
      <c r="X48" s="8">
        <v>100277.79715515913</v>
      </c>
      <c r="Y48" s="8">
        <v>126699.44436673057</v>
      </c>
      <c r="Z48" s="8">
        <v>150097.57767079509</v>
      </c>
      <c r="AA48" s="8">
        <v>167962.87049246926</v>
      </c>
      <c r="AB48" s="8">
        <v>187118.74896187455</v>
      </c>
      <c r="AC48" s="8">
        <v>208020.82145821617</v>
      </c>
      <c r="AD48" s="8">
        <v>225575.96210664857</v>
      </c>
      <c r="AE48" s="8">
        <v>242179.13827173898</v>
      </c>
      <c r="AF48" s="8">
        <v>263383.1517765348</v>
      </c>
      <c r="AG48" s="8">
        <v>280415.12234702602</v>
      </c>
      <c r="AH48" s="8">
        <v>295182.58936996647</v>
      </c>
      <c r="AI48" s="8">
        <v>311418.60400485632</v>
      </c>
      <c r="AJ48" s="8">
        <v>326031.68621797278</v>
      </c>
      <c r="AK48" s="8">
        <v>339703.81780277111</v>
      </c>
      <c r="AL48" s="8">
        <v>350023.37653551705</v>
      </c>
      <c r="AM48" s="8">
        <v>354555.01559826871</v>
      </c>
    </row>
    <row r="49" spans="1:39" s="10" customFormat="1" x14ac:dyDescent="0.8">
      <c r="A49" s="3"/>
      <c r="C49" s="7" t="s">
        <v>25</v>
      </c>
      <c r="D49" s="7" t="s">
        <v>3</v>
      </c>
      <c r="E49" s="7" t="s">
        <v>25</v>
      </c>
      <c r="F49" s="8">
        <v>3050453.6379012158</v>
      </c>
      <c r="G49" s="8">
        <v>2975214.2915161713</v>
      </c>
      <c r="H49" s="8">
        <v>3016155.2118707737</v>
      </c>
      <c r="I49" s="8">
        <v>2973660.5477511929</v>
      </c>
      <c r="J49" s="8">
        <v>2912272.3229790982</v>
      </c>
      <c r="K49" s="8">
        <v>2876502.334515037</v>
      </c>
      <c r="L49" s="8">
        <v>2834999.9815809755</v>
      </c>
      <c r="M49" s="8">
        <v>2815958.0440046084</v>
      </c>
      <c r="N49" s="8">
        <v>2773416.6698616319</v>
      </c>
      <c r="O49" s="8">
        <v>2746153.3034749669</v>
      </c>
      <c r="P49" s="8">
        <v>2701707.12127914</v>
      </c>
      <c r="Q49" s="8">
        <v>2698352.2669613673</v>
      </c>
      <c r="R49" s="8">
        <v>2631250.2470469475</v>
      </c>
      <c r="S49" s="8">
        <v>2571283.713878646</v>
      </c>
      <c r="T49" s="8">
        <v>3379531.0437371274</v>
      </c>
      <c r="U49" s="8">
        <v>4218210.0280688778</v>
      </c>
      <c r="V49" s="8">
        <v>4969546.3676153896</v>
      </c>
      <c r="W49" s="8">
        <v>5718128.0832881564</v>
      </c>
      <c r="X49" s="8">
        <v>6653350.8079426624</v>
      </c>
      <c r="Y49" s="8">
        <v>6949529.7098524338</v>
      </c>
      <c r="Z49" s="8">
        <v>7218779.9590089731</v>
      </c>
      <c r="AA49" s="8">
        <v>6669055.9072567318</v>
      </c>
      <c r="AB49" s="8">
        <v>6060021.3204893982</v>
      </c>
      <c r="AC49" s="8">
        <v>5491906.2654882018</v>
      </c>
      <c r="AD49" s="8">
        <v>4854455.8371509025</v>
      </c>
      <c r="AE49" s="8">
        <v>4258221.4765839661</v>
      </c>
      <c r="AF49" s="8">
        <v>3982255.3303123829</v>
      </c>
      <c r="AG49" s="8">
        <v>3710481.5783145986</v>
      </c>
      <c r="AH49" s="8">
        <v>3401372.1114198714</v>
      </c>
      <c r="AI49" s="8">
        <v>3107494.773910251</v>
      </c>
      <c r="AJ49" s="8">
        <v>2832978.8595663928</v>
      </c>
      <c r="AK49" s="8">
        <v>2622376.856847188</v>
      </c>
      <c r="AL49" s="8">
        <v>2382510.2869347166</v>
      </c>
      <c r="AM49" s="8">
        <v>2157470.1218052339</v>
      </c>
    </row>
    <row r="50" spans="1:39" s="10" customFormat="1" x14ac:dyDescent="0.8">
      <c r="A50" s="3"/>
      <c r="C50" s="3"/>
      <c r="D50" s="3"/>
      <c r="E50" s="3"/>
    </row>
    <row r="51" spans="1:39" s="10" customFormat="1" x14ac:dyDescent="0.8">
      <c r="A51" s="3"/>
      <c r="C51" s="4"/>
      <c r="D51" s="5"/>
      <c r="E51" s="6"/>
      <c r="F51" s="15">
        <v>2017</v>
      </c>
      <c r="G51" s="15">
        <v>2018</v>
      </c>
      <c r="H51" s="15">
        <v>2019</v>
      </c>
      <c r="I51" s="15">
        <v>2020</v>
      </c>
      <c r="J51" s="15">
        <v>2021</v>
      </c>
      <c r="K51" s="15">
        <v>2022</v>
      </c>
      <c r="L51" s="15">
        <v>2023</v>
      </c>
      <c r="M51" s="15">
        <v>2024</v>
      </c>
      <c r="N51" s="15">
        <v>2025</v>
      </c>
      <c r="O51" s="15">
        <v>2026</v>
      </c>
      <c r="P51" s="15">
        <v>2027</v>
      </c>
      <c r="Q51" s="15">
        <v>2028</v>
      </c>
      <c r="R51" s="15">
        <v>2029</v>
      </c>
      <c r="S51" s="15">
        <v>2030</v>
      </c>
      <c r="T51" s="15">
        <v>2031</v>
      </c>
      <c r="U51" s="15">
        <v>2032</v>
      </c>
      <c r="V51" s="15">
        <v>2033</v>
      </c>
      <c r="W51" s="15">
        <v>2034</v>
      </c>
      <c r="X51" s="15">
        <v>2035</v>
      </c>
      <c r="Y51" s="15">
        <v>2036</v>
      </c>
      <c r="Z51" s="15">
        <v>2037</v>
      </c>
      <c r="AA51" s="15">
        <v>2038</v>
      </c>
      <c r="AB51" s="15">
        <v>2039</v>
      </c>
      <c r="AC51" s="15">
        <v>2040</v>
      </c>
      <c r="AD51" s="15">
        <v>2041</v>
      </c>
      <c r="AE51" s="15">
        <v>2042</v>
      </c>
      <c r="AF51" s="15">
        <v>2043</v>
      </c>
      <c r="AG51" s="15">
        <v>2044</v>
      </c>
      <c r="AH51" s="15">
        <v>2045</v>
      </c>
      <c r="AI51" s="15">
        <v>2046</v>
      </c>
      <c r="AJ51" s="15">
        <v>2047</v>
      </c>
      <c r="AK51" s="15">
        <v>2048</v>
      </c>
      <c r="AL51" s="15">
        <v>2049</v>
      </c>
      <c r="AM51" s="15">
        <v>2050</v>
      </c>
    </row>
    <row r="52" spans="1:39" s="10" customFormat="1" x14ac:dyDescent="0.8">
      <c r="A52" s="3"/>
      <c r="C52" s="7" t="s">
        <v>26</v>
      </c>
      <c r="D52" s="7" t="s">
        <v>2</v>
      </c>
      <c r="E52" s="7" t="s">
        <v>11</v>
      </c>
      <c r="F52" s="8">
        <f>F19/1000</f>
        <v>9.5516678845105503</v>
      </c>
      <c r="G52" s="8">
        <f t="shared" ref="G52:AM60" si="0">G19/1000</f>
        <v>19.028960400125062</v>
      </c>
      <c r="H52" s="8">
        <f t="shared" si="0"/>
        <v>28.54945298030793</v>
      </c>
      <c r="I52" s="8">
        <f t="shared" si="0"/>
        <v>37.69019630726519</v>
      </c>
      <c r="J52" s="8">
        <f t="shared" si="0"/>
        <v>46.703051254640492</v>
      </c>
      <c r="K52" s="8">
        <f t="shared" si="0"/>
        <v>55.688435502207341</v>
      </c>
      <c r="L52" s="8">
        <f t="shared" si="0"/>
        <v>64.537686443643778</v>
      </c>
      <c r="M52" s="8">
        <f t="shared" si="0"/>
        <v>73.448174567608149</v>
      </c>
      <c r="N52" s="8">
        <f t="shared" si="0"/>
        <v>81.809166132964435</v>
      </c>
      <c r="O52" s="8">
        <f t="shared" si="0"/>
        <v>90.242140377006194</v>
      </c>
      <c r="P52" s="8">
        <f t="shared" si="0"/>
        <v>98.52523945370865</v>
      </c>
      <c r="Q52" s="8">
        <f t="shared" si="0"/>
        <v>106.95195840990955</v>
      </c>
      <c r="R52" s="8">
        <f t="shared" si="0"/>
        <v>114.62601299679929</v>
      </c>
      <c r="S52" s="8">
        <f t="shared" si="0"/>
        <v>122.4354202226654</v>
      </c>
      <c r="T52" s="8">
        <f t="shared" si="0"/>
        <v>129.89376484514267</v>
      </c>
      <c r="U52" s="8">
        <f t="shared" si="0"/>
        <v>138.02066133183817</v>
      </c>
      <c r="V52" s="8">
        <f t="shared" si="0"/>
        <v>144.8666053944919</v>
      </c>
      <c r="W52" s="8">
        <f t="shared" si="0"/>
        <v>151.90619845505307</v>
      </c>
      <c r="X52" s="8">
        <f t="shared" si="0"/>
        <v>158.75798788373194</v>
      </c>
      <c r="Y52" s="8">
        <f t="shared" si="0"/>
        <v>165.88005816584339</v>
      </c>
      <c r="Z52" s="8">
        <f t="shared" si="0"/>
        <v>171.88821733093684</v>
      </c>
      <c r="AA52" s="8">
        <f t="shared" si="0"/>
        <v>178.16428494315565</v>
      </c>
      <c r="AB52" s="8">
        <f t="shared" si="0"/>
        <v>184.24706209043038</v>
      </c>
      <c r="AC52" s="8">
        <f t="shared" si="0"/>
        <v>190.67324942559441</v>
      </c>
      <c r="AD52" s="8">
        <f t="shared" si="0"/>
        <v>195.83490685091047</v>
      </c>
      <c r="AE52" s="8">
        <f t="shared" si="0"/>
        <v>201.34300211345445</v>
      </c>
      <c r="AF52" s="8">
        <f t="shared" si="0"/>
        <v>206.66380124491985</v>
      </c>
      <c r="AG52" s="8">
        <f t="shared" si="0"/>
        <v>211.80032557018961</v>
      </c>
      <c r="AH52" s="8">
        <f t="shared" si="0"/>
        <v>217.37748159966162</v>
      </c>
      <c r="AI52" s="8">
        <f t="shared" si="0"/>
        <v>221.53266231154134</v>
      </c>
      <c r="AJ52" s="8">
        <f t="shared" si="0"/>
        <v>226.1336468087014</v>
      </c>
      <c r="AK52" s="8">
        <f t="shared" si="0"/>
        <v>230.56028368898404</v>
      </c>
      <c r="AL52" s="8">
        <f t="shared" si="0"/>
        <v>235.49691514408863</v>
      </c>
      <c r="AM52" s="8">
        <f t="shared" si="0"/>
        <v>245.91854200566135</v>
      </c>
    </row>
    <row r="53" spans="1:39" s="10" customFormat="1" x14ac:dyDescent="0.8">
      <c r="A53" s="3"/>
      <c r="C53" s="7" t="s">
        <v>26</v>
      </c>
      <c r="D53" s="7" t="s">
        <v>2</v>
      </c>
      <c r="E53" s="7" t="s">
        <v>21</v>
      </c>
      <c r="F53" s="8">
        <f t="shared" ref="F53:U64" si="1">F20/1000</f>
        <v>3.4720385455023521</v>
      </c>
      <c r="G53" s="8">
        <f t="shared" si="1"/>
        <v>3.3659480735490392</v>
      </c>
      <c r="H53" s="8">
        <f t="shared" si="1"/>
        <v>3.2538660653978808</v>
      </c>
      <c r="I53" s="8">
        <f t="shared" si="1"/>
        <v>3.1786673522517312</v>
      </c>
      <c r="J53" s="8">
        <f t="shared" si="1"/>
        <v>3.2015564036157738</v>
      </c>
      <c r="K53" s="8">
        <f t="shared" si="1"/>
        <v>3.2352722612500866</v>
      </c>
      <c r="L53" s="8">
        <f t="shared" si="1"/>
        <v>3.2689858747119813</v>
      </c>
      <c r="M53" s="8">
        <f t="shared" si="1"/>
        <v>3.313233306130178</v>
      </c>
      <c r="N53" s="8">
        <f t="shared" si="1"/>
        <v>3.3371995688178426</v>
      </c>
      <c r="O53" s="8">
        <f t="shared" si="1"/>
        <v>3.3650758881063876</v>
      </c>
      <c r="P53" s="8">
        <f t="shared" si="1"/>
        <v>3.3933521432164526</v>
      </c>
      <c r="Q53" s="8">
        <f t="shared" si="1"/>
        <v>3.4324495466842673</v>
      </c>
      <c r="R53" s="8">
        <f t="shared" si="1"/>
        <v>3.4516135071583247</v>
      </c>
      <c r="S53" s="8">
        <f t="shared" si="1"/>
        <v>3.4818871698039913</v>
      </c>
      <c r="T53" s="8">
        <f t="shared" si="1"/>
        <v>4.0591122837445059</v>
      </c>
      <c r="U53" s="8">
        <f t="shared" si="1"/>
        <v>4.473552855430361</v>
      </c>
      <c r="V53" s="8">
        <f t="shared" si="0"/>
        <v>4.7823600119551291</v>
      </c>
      <c r="W53" s="8">
        <f t="shared" si="0"/>
        <v>5.1277408623290404</v>
      </c>
      <c r="X53" s="8">
        <f t="shared" si="0"/>
        <v>5.4741227857297803</v>
      </c>
      <c r="Y53" s="8">
        <f t="shared" si="0"/>
        <v>5.8501623344017508</v>
      </c>
      <c r="Z53" s="8">
        <f t="shared" si="0"/>
        <v>6.1556433218913416</v>
      </c>
      <c r="AA53" s="8">
        <f t="shared" si="0"/>
        <v>6.4972599542479568</v>
      </c>
      <c r="AB53" s="8">
        <f t="shared" si="0"/>
        <v>6.8395935841953932</v>
      </c>
      <c r="AC53" s="8">
        <f t="shared" si="0"/>
        <v>7.2179206553477746</v>
      </c>
      <c r="AD53" s="8">
        <f t="shared" si="0"/>
        <v>7.5239511894753388</v>
      </c>
      <c r="AE53" s="8">
        <f t="shared" si="0"/>
        <v>7.8657256973171492</v>
      </c>
      <c r="AF53" s="8">
        <f t="shared" si="0"/>
        <v>8.2071489852568877</v>
      </c>
      <c r="AG53" s="8">
        <f t="shared" si="0"/>
        <v>8.5486076881957747</v>
      </c>
      <c r="AH53" s="8">
        <f t="shared" si="0"/>
        <v>8.9213585881722182</v>
      </c>
      <c r="AI53" s="8">
        <f t="shared" si="0"/>
        <v>9.1999358582083524</v>
      </c>
      <c r="AJ53" s="8">
        <f t="shared" si="0"/>
        <v>9.4984320502740633</v>
      </c>
      <c r="AK53" s="8">
        <f t="shared" si="0"/>
        <v>9.7870506242457171</v>
      </c>
      <c r="AL53" s="8">
        <f t="shared" si="0"/>
        <v>10.099644660308947</v>
      </c>
      <c r="AM53" s="8">
        <f t="shared" si="0"/>
        <v>10.33447166800069</v>
      </c>
    </row>
    <row r="54" spans="1:39" s="10" customFormat="1" x14ac:dyDescent="0.8">
      <c r="A54" s="3"/>
      <c r="C54" s="7" t="s">
        <v>26</v>
      </c>
      <c r="D54" s="7" t="s">
        <v>2</v>
      </c>
      <c r="E54" s="7" t="s">
        <v>32</v>
      </c>
      <c r="F54" s="8">
        <f t="shared" si="1"/>
        <v>2677.7581847550082</v>
      </c>
      <c r="G54" s="8">
        <f t="shared" si="0"/>
        <v>2594.1422093157867</v>
      </c>
      <c r="H54" s="8">
        <f t="shared" si="0"/>
        <v>2518.5519574123759</v>
      </c>
      <c r="I54" s="8">
        <f t="shared" si="0"/>
        <v>2428.5510316289328</v>
      </c>
      <c r="J54" s="8">
        <f t="shared" si="0"/>
        <v>2348.3882029972265</v>
      </c>
      <c r="K54" s="8">
        <f t="shared" si="0"/>
        <v>2263.0395606964466</v>
      </c>
      <c r="L54" s="8">
        <f t="shared" si="0"/>
        <v>2180.237484609785</v>
      </c>
      <c r="M54" s="8">
        <f t="shared" si="0"/>
        <v>2095.7330541746192</v>
      </c>
      <c r="N54" s="8">
        <f t="shared" si="0"/>
        <v>2002.2425129470569</v>
      </c>
      <c r="O54" s="8">
        <f t="shared" si="0"/>
        <v>1910.4631316138675</v>
      </c>
      <c r="P54" s="8">
        <f t="shared" si="0"/>
        <v>1818.7185644984067</v>
      </c>
      <c r="Q54" s="8">
        <f t="shared" si="0"/>
        <v>1728.2001770698246</v>
      </c>
      <c r="R54" s="8">
        <f t="shared" si="0"/>
        <v>1640.416778341985</v>
      </c>
      <c r="S54" s="8">
        <f t="shared" si="0"/>
        <v>1546.4629627700963</v>
      </c>
      <c r="T54" s="8">
        <f t="shared" si="0"/>
        <v>1466.5821516686001</v>
      </c>
      <c r="U54" s="8">
        <f t="shared" si="0"/>
        <v>1384.6660627759165</v>
      </c>
      <c r="V54" s="8">
        <f t="shared" si="0"/>
        <v>1305.9113195916161</v>
      </c>
      <c r="W54" s="8">
        <f t="shared" si="0"/>
        <v>1239.9770115439017</v>
      </c>
      <c r="X54" s="8">
        <f t="shared" si="0"/>
        <v>606.92341191821617</v>
      </c>
      <c r="Y54" s="8">
        <f t="shared" si="0"/>
        <v>584.66225182565915</v>
      </c>
      <c r="Z54" s="8">
        <f t="shared" si="0"/>
        <v>566.05065894288407</v>
      </c>
      <c r="AA54" s="8">
        <f t="shared" si="0"/>
        <v>538.02076025162751</v>
      </c>
      <c r="AB54" s="8">
        <f t="shared" si="0"/>
        <v>505.86924166200237</v>
      </c>
      <c r="AC54" s="8">
        <f t="shared" si="0"/>
        <v>480.01652687371575</v>
      </c>
      <c r="AD54" s="8">
        <f t="shared" si="0"/>
        <v>745.79816063926785</v>
      </c>
      <c r="AE54" s="8">
        <f t="shared" si="0"/>
        <v>932.15453008506222</v>
      </c>
      <c r="AF54" s="8">
        <f t="shared" si="0"/>
        <v>1081.9361726479317</v>
      </c>
      <c r="AG54" s="8">
        <f t="shared" si="0"/>
        <v>1219.7559022533001</v>
      </c>
      <c r="AH54" s="8">
        <f t="shared" si="0"/>
        <v>1352.3346482306306</v>
      </c>
      <c r="AI54" s="8">
        <f t="shared" si="0"/>
        <v>1410.4210290516976</v>
      </c>
      <c r="AJ54" s="8">
        <f t="shared" si="0"/>
        <v>1453.020157793894</v>
      </c>
      <c r="AK54" s="8">
        <f t="shared" si="0"/>
        <v>1445.823683232453</v>
      </c>
      <c r="AL54" s="8">
        <f t="shared" si="0"/>
        <v>1421.7446296580551</v>
      </c>
      <c r="AM54" s="8">
        <f t="shared" si="0"/>
        <v>1433.9181983049045</v>
      </c>
    </row>
    <row r="55" spans="1:39" s="10" customFormat="1" x14ac:dyDescent="0.8">
      <c r="A55" s="3"/>
      <c r="C55" s="7" t="s">
        <v>26</v>
      </c>
      <c r="D55" s="7" t="s">
        <v>2</v>
      </c>
      <c r="E55" s="7" t="s">
        <v>12</v>
      </c>
      <c r="F55" s="8">
        <f t="shared" si="1"/>
        <v>187.29097400539271</v>
      </c>
      <c r="G55" s="8">
        <f t="shared" si="0"/>
        <v>186.90221951733835</v>
      </c>
      <c r="H55" s="8">
        <f t="shared" si="0"/>
        <v>186.4942490279733</v>
      </c>
      <c r="I55" s="8">
        <f t="shared" si="0"/>
        <v>185.24940985629686</v>
      </c>
      <c r="J55" s="8">
        <f t="shared" si="0"/>
        <v>184.52710549564577</v>
      </c>
      <c r="K55" s="8">
        <f t="shared" si="0"/>
        <v>183.74967042723438</v>
      </c>
      <c r="L55" s="8">
        <f t="shared" si="0"/>
        <v>182.92242157080995</v>
      </c>
      <c r="M55" s="8">
        <f t="shared" si="0"/>
        <v>182.05062854519335</v>
      </c>
      <c r="N55" s="8">
        <f t="shared" si="0"/>
        <v>181.13904804978611</v>
      </c>
      <c r="O55" s="8">
        <f t="shared" si="0"/>
        <v>180.19154397900547</v>
      </c>
      <c r="P55" s="8">
        <f t="shared" si="0"/>
        <v>179.21093073796658</v>
      </c>
      <c r="Q55" s="8">
        <f t="shared" si="0"/>
        <v>178.19905897541102</v>
      </c>
      <c r="R55" s="8">
        <f t="shared" si="0"/>
        <v>177.15699887479641</v>
      </c>
      <c r="S55" s="8">
        <f t="shared" si="0"/>
        <v>176.0852914404673</v>
      </c>
      <c r="T55" s="8">
        <f t="shared" si="0"/>
        <v>174.98434464291307</v>
      </c>
      <c r="U55" s="8">
        <f t="shared" si="0"/>
        <v>173.85479261017699</v>
      </c>
      <c r="V55" s="8">
        <f t="shared" si="0"/>
        <v>172.69765822479039</v>
      </c>
      <c r="W55" s="8">
        <f t="shared" si="0"/>
        <v>171.51433834223309</v>
      </c>
      <c r="X55" s="8">
        <f t="shared" si="0"/>
        <v>170.30653875215998</v>
      </c>
      <c r="Y55" s="8">
        <f t="shared" si="0"/>
        <v>169.07508574262735</v>
      </c>
      <c r="Z55" s="8">
        <f t="shared" si="0"/>
        <v>167.82197629961757</v>
      </c>
      <c r="AA55" s="8">
        <f t="shared" si="0"/>
        <v>166.54931531435116</v>
      </c>
      <c r="AB55" s="8">
        <f t="shared" si="0"/>
        <v>165.25940575067756</v>
      </c>
      <c r="AC55" s="8">
        <f t="shared" si="0"/>
        <v>163.95469838784072</v>
      </c>
      <c r="AD55" s="8">
        <f t="shared" si="0"/>
        <v>162.63785833740721</v>
      </c>
      <c r="AE55" s="8">
        <f t="shared" si="0"/>
        <v>161.31177095588137</v>
      </c>
      <c r="AF55" s="8">
        <f t="shared" si="0"/>
        <v>159.97941028900453</v>
      </c>
      <c r="AG55" s="8">
        <f t="shared" si="0"/>
        <v>158.64361734866281</v>
      </c>
      <c r="AH55" s="8">
        <f t="shared" si="0"/>
        <v>157.30689317133456</v>
      </c>
      <c r="AI55" s="8">
        <f t="shared" si="0"/>
        <v>155.97122291777049</v>
      </c>
      <c r="AJ55" s="8">
        <f t="shared" si="0"/>
        <v>154.63802709391365</v>
      </c>
      <c r="AK55" s="8">
        <f t="shared" si="0"/>
        <v>153.30811572812695</v>
      </c>
      <c r="AL55" s="8">
        <f t="shared" si="0"/>
        <v>151.98162776688145</v>
      </c>
      <c r="AM55" s="8">
        <f t="shared" si="0"/>
        <v>150.65804142183396</v>
      </c>
    </row>
    <row r="56" spans="1:39" s="10" customFormat="1" x14ac:dyDescent="0.8">
      <c r="A56" s="3"/>
      <c r="C56" s="7" t="s">
        <v>26</v>
      </c>
      <c r="D56" s="7" t="s">
        <v>2</v>
      </c>
      <c r="E56" s="22" t="s">
        <v>13</v>
      </c>
      <c r="F56" s="8">
        <f t="shared" si="1"/>
        <v>89.314754986699555</v>
      </c>
      <c r="G56" s="8">
        <f t="shared" si="0"/>
        <v>85.742164787231573</v>
      </c>
      <c r="H56" s="8">
        <f t="shared" si="0"/>
        <v>85.742164787231573</v>
      </c>
      <c r="I56" s="8">
        <f t="shared" si="0"/>
        <v>85.186508888375485</v>
      </c>
      <c r="J56" s="8">
        <f t="shared" si="0"/>
        <v>84.386299932039122</v>
      </c>
      <c r="K56" s="8">
        <f t="shared" si="0"/>
        <v>83.794130049517889</v>
      </c>
      <c r="L56" s="8">
        <f t="shared" si="0"/>
        <v>83.179053070855161</v>
      </c>
      <c r="M56" s="8">
        <f t="shared" si="0"/>
        <v>82.772853367764952</v>
      </c>
      <c r="N56" s="8">
        <f t="shared" si="0"/>
        <v>81.889634989159134</v>
      </c>
      <c r="O56" s="8">
        <f t="shared" si="0"/>
        <v>81.219258105256358</v>
      </c>
      <c r="P56" s="8">
        <f t="shared" si="0"/>
        <v>80.533655819381053</v>
      </c>
      <c r="Q56" s="8">
        <f t="shared" si="0"/>
        <v>80.058187776502137</v>
      </c>
      <c r="R56" s="8">
        <f t="shared" si="0"/>
        <v>79.11982025805456</v>
      </c>
      <c r="S56" s="8">
        <f t="shared" si="0"/>
        <v>78.392327894615093</v>
      </c>
      <c r="T56" s="8">
        <f t="shared" si="0"/>
        <v>77.902191656418466</v>
      </c>
      <c r="U56" s="8">
        <f t="shared" si="0"/>
        <v>77.611373437493171</v>
      </c>
      <c r="V56" s="8">
        <f t="shared" si="0"/>
        <v>76.884169821572314</v>
      </c>
      <c r="W56" s="8">
        <f t="shared" si="0"/>
        <v>76.357361480689363</v>
      </c>
      <c r="X56" s="8">
        <f t="shared" si="0"/>
        <v>75.819654891334579</v>
      </c>
      <c r="Y56" s="8">
        <f t="shared" si="0"/>
        <v>75.477640975766221</v>
      </c>
      <c r="Z56" s="8">
        <f t="shared" si="0"/>
        <v>74.713539594247408</v>
      </c>
      <c r="AA56" s="8">
        <f t="shared" si="0"/>
        <v>74.146957022588296</v>
      </c>
      <c r="AB56" s="8">
        <f t="shared" si="0"/>
        <v>73.572695466482756</v>
      </c>
      <c r="AC56" s="8">
        <f t="shared" si="0"/>
        <v>73.191823661382344</v>
      </c>
      <c r="AD56" s="8">
        <f t="shared" si="0"/>
        <v>72.4055951213534</v>
      </c>
      <c r="AE56" s="8">
        <f t="shared" si="0"/>
        <v>71.81522737411521</v>
      </c>
      <c r="AF56" s="8">
        <f t="shared" si="0"/>
        <v>71.222066790302293</v>
      </c>
      <c r="AG56" s="8">
        <f t="shared" si="0"/>
        <v>70.627378174791346</v>
      </c>
      <c r="AH56" s="8">
        <f t="shared" si="0"/>
        <v>70.224144223549118</v>
      </c>
      <c r="AI56" s="8">
        <f t="shared" si="0"/>
        <v>69.437640981091164</v>
      </c>
      <c r="AJ56" s="8">
        <f t="shared" si="0"/>
        <v>68.844108589393045</v>
      </c>
      <c r="AK56" s="8">
        <f t="shared" si="0"/>
        <v>68.252038422687676</v>
      </c>
      <c r="AL56" s="8">
        <f t="shared" si="0"/>
        <v>67.846866290892507</v>
      </c>
      <c r="AM56" s="8">
        <f t="shared" si="0"/>
        <v>67.072238041494245</v>
      </c>
    </row>
    <row r="57" spans="1:39" s="10" customFormat="1" x14ac:dyDescent="0.8">
      <c r="A57" s="3"/>
      <c r="C57" s="7" t="s">
        <v>26</v>
      </c>
      <c r="D57" s="7" t="s">
        <v>2</v>
      </c>
      <c r="E57" s="22" t="s">
        <v>14</v>
      </c>
      <c r="F57" s="8">
        <f t="shared" si="1"/>
        <v>28.102171715632171</v>
      </c>
      <c r="G57" s="8">
        <f t="shared" si="0"/>
        <v>28.102171715632171</v>
      </c>
      <c r="H57" s="8">
        <f t="shared" si="0"/>
        <v>28.102171715632171</v>
      </c>
      <c r="I57" s="8">
        <f t="shared" si="0"/>
        <v>28.102171715632171</v>
      </c>
      <c r="J57" s="8">
        <f t="shared" si="0"/>
        <v>28.102171715632171</v>
      </c>
      <c r="K57" s="8">
        <f t="shared" si="0"/>
        <v>28.102171715632171</v>
      </c>
      <c r="L57" s="8">
        <f t="shared" si="0"/>
        <v>28.102171715632171</v>
      </c>
      <c r="M57" s="8">
        <f t="shared" si="0"/>
        <v>28.102171715632171</v>
      </c>
      <c r="N57" s="8">
        <f t="shared" si="0"/>
        <v>28.102171715632171</v>
      </c>
      <c r="O57" s="8">
        <f t="shared" si="0"/>
        <v>28.102171715632171</v>
      </c>
      <c r="P57" s="8">
        <f t="shared" si="0"/>
        <v>28.102171715632171</v>
      </c>
      <c r="Q57" s="8">
        <f t="shared" si="0"/>
        <v>28.102171715632171</v>
      </c>
      <c r="R57" s="8">
        <f t="shared" si="0"/>
        <v>28.102171715632171</v>
      </c>
      <c r="S57" s="8">
        <f t="shared" si="0"/>
        <v>28.102171715632171</v>
      </c>
      <c r="T57" s="8">
        <f t="shared" si="0"/>
        <v>28.102171715632171</v>
      </c>
      <c r="U57" s="8">
        <f t="shared" si="0"/>
        <v>28.102171715632171</v>
      </c>
      <c r="V57" s="8">
        <f t="shared" si="0"/>
        <v>28.102171715632171</v>
      </c>
      <c r="W57" s="8">
        <f t="shared" si="0"/>
        <v>28.102171715632171</v>
      </c>
      <c r="X57" s="8">
        <f t="shared" si="0"/>
        <v>28.102171715632171</v>
      </c>
      <c r="Y57" s="8">
        <f t="shared" si="0"/>
        <v>28.102171715632171</v>
      </c>
      <c r="Z57" s="8">
        <f t="shared" si="0"/>
        <v>28.102171715632171</v>
      </c>
      <c r="AA57" s="8">
        <f t="shared" si="0"/>
        <v>28.102171715632171</v>
      </c>
      <c r="AB57" s="8">
        <f t="shared" si="0"/>
        <v>28.102171715632171</v>
      </c>
      <c r="AC57" s="8">
        <f t="shared" si="0"/>
        <v>28.102171715632171</v>
      </c>
      <c r="AD57" s="8">
        <f t="shared" si="0"/>
        <v>28.102171715632171</v>
      </c>
      <c r="AE57" s="8">
        <f t="shared" si="0"/>
        <v>28.102171715632171</v>
      </c>
      <c r="AF57" s="8">
        <f t="shared" si="0"/>
        <v>28.102171715632171</v>
      </c>
      <c r="AG57" s="8">
        <f t="shared" si="0"/>
        <v>28.102171715632171</v>
      </c>
      <c r="AH57" s="8">
        <f t="shared" si="0"/>
        <v>28.102171715632171</v>
      </c>
      <c r="AI57" s="8">
        <f t="shared" si="0"/>
        <v>28.102171715632171</v>
      </c>
      <c r="AJ57" s="8">
        <f t="shared" si="0"/>
        <v>28.102171715632171</v>
      </c>
      <c r="AK57" s="8">
        <f t="shared" si="0"/>
        <v>28.102171715632171</v>
      </c>
      <c r="AL57" s="8">
        <f t="shared" si="0"/>
        <v>28.102171715632171</v>
      </c>
      <c r="AM57" s="8">
        <f t="shared" si="0"/>
        <v>28.102171715632171</v>
      </c>
    </row>
    <row r="58" spans="1:39" s="10" customFormat="1" x14ac:dyDescent="0.8">
      <c r="A58" s="3"/>
      <c r="C58" s="7" t="s">
        <v>26</v>
      </c>
      <c r="D58" s="7" t="s">
        <v>2</v>
      </c>
      <c r="E58" s="7" t="s">
        <v>15</v>
      </c>
      <c r="F58" s="8">
        <f t="shared" si="1"/>
        <v>250.69445709395077</v>
      </c>
      <c r="G58" s="8">
        <f t="shared" si="0"/>
        <v>240.47018012985961</v>
      </c>
      <c r="H58" s="8">
        <f t="shared" si="0"/>
        <v>229.61046621858782</v>
      </c>
      <c r="I58" s="8">
        <f t="shared" si="0"/>
        <v>222.68609751462381</v>
      </c>
      <c r="J58" s="8">
        <f t="shared" si="0"/>
        <v>225.26162398320972</v>
      </c>
      <c r="K58" s="8">
        <f t="shared" si="0"/>
        <v>228.80221626039045</v>
      </c>
      <c r="L58" s="8">
        <f t="shared" si="0"/>
        <v>232.34746073025968</v>
      </c>
      <c r="M58" s="8">
        <f t="shared" si="0"/>
        <v>236.93898274308307</v>
      </c>
      <c r="N58" s="8">
        <f t="shared" si="0"/>
        <v>239.57648365808166</v>
      </c>
      <c r="O58" s="8">
        <f t="shared" si="0"/>
        <v>242.6109747766973</v>
      </c>
      <c r="P58" s="8">
        <f t="shared" si="0"/>
        <v>245.70047164854807</v>
      </c>
      <c r="Q58" s="8">
        <f t="shared" si="0"/>
        <v>249.85688123379177</v>
      </c>
      <c r="R58" s="8">
        <f t="shared" si="0"/>
        <v>252.09101743430369</v>
      </c>
      <c r="S58" s="8">
        <f t="shared" si="0"/>
        <v>255.41954399275716</v>
      </c>
      <c r="T58" s="8">
        <f t="shared" si="0"/>
        <v>312.01606427593975</v>
      </c>
      <c r="U58" s="8">
        <f t="shared" si="0"/>
        <v>352.77559296629727</v>
      </c>
      <c r="V58" s="8">
        <f t="shared" si="0"/>
        <v>383.2684356414706</v>
      </c>
      <c r="W58" s="8">
        <f t="shared" si="0"/>
        <v>417.32386959522347</v>
      </c>
      <c r="X58" s="8">
        <f t="shared" si="0"/>
        <v>451.48115814368731</v>
      </c>
      <c r="Y58" s="8">
        <f t="shared" si="0"/>
        <v>488.52533674195178</v>
      </c>
      <c r="Z58" s="8">
        <f t="shared" si="0"/>
        <v>518.71623106729487</v>
      </c>
      <c r="AA58" s="8">
        <f t="shared" si="0"/>
        <v>552.42192585230885</v>
      </c>
      <c r="AB58" s="8">
        <f t="shared" si="0"/>
        <v>586.19754557077408</v>
      </c>
      <c r="AC58" s="8">
        <f t="shared" si="0"/>
        <v>623.47060891211231</v>
      </c>
      <c r="AD58" s="8">
        <f t="shared" si="0"/>
        <v>653.7210102712354</v>
      </c>
      <c r="AE58" s="8">
        <f t="shared" si="0"/>
        <v>687.43994397982988</v>
      </c>
      <c r="AF58" s="8">
        <f t="shared" si="0"/>
        <v>721.12089247316715</v>
      </c>
      <c r="AG58" s="8">
        <f t="shared" si="0"/>
        <v>754.802246338175</v>
      </c>
      <c r="AH58" s="8">
        <f t="shared" si="0"/>
        <v>791.51262045811518</v>
      </c>
      <c r="AI58" s="8">
        <f t="shared" si="0"/>
        <v>819.0742980803268</v>
      </c>
      <c r="AJ58" s="8">
        <f t="shared" si="0"/>
        <v>848.5624404462917</v>
      </c>
      <c r="AK58" s="8">
        <f t="shared" si="0"/>
        <v>877.08409981086197</v>
      </c>
      <c r="AL58" s="8">
        <f t="shared" si="0"/>
        <v>907.92344302619165</v>
      </c>
      <c r="AM58" s="8">
        <f t="shared" si="0"/>
        <v>931.04030651102994</v>
      </c>
    </row>
    <row r="59" spans="1:39" s="10" customFormat="1" x14ac:dyDescent="0.8">
      <c r="A59" s="3"/>
      <c r="C59" s="7" t="s">
        <v>26</v>
      </c>
      <c r="D59" s="7" t="s">
        <v>2</v>
      </c>
      <c r="E59" s="7" t="s">
        <v>16</v>
      </c>
      <c r="F59" s="8">
        <f t="shared" si="1"/>
        <v>30.256601317250876</v>
      </c>
      <c r="G59" s="8">
        <f t="shared" si="0"/>
        <v>30.188573218397597</v>
      </c>
      <c r="H59" s="8">
        <f t="shared" si="0"/>
        <v>30.594091366107417</v>
      </c>
      <c r="I59" s="8">
        <f t="shared" si="0"/>
        <v>30.241822645645243</v>
      </c>
      <c r="J59" s="8">
        <f t="shared" si="0"/>
        <v>29.907313641136081</v>
      </c>
      <c r="K59" s="8">
        <f t="shared" si="0"/>
        <v>29.645794346591586</v>
      </c>
      <c r="L59" s="8">
        <f t="shared" si="0"/>
        <v>29.376156938997045</v>
      </c>
      <c r="M59" s="8">
        <f t="shared" si="0"/>
        <v>29.180544162294591</v>
      </c>
      <c r="N59" s="8">
        <f t="shared" si="0"/>
        <v>28.816617204936232</v>
      </c>
      <c r="O59" s="8">
        <f t="shared" si="0"/>
        <v>28.533462390582056</v>
      </c>
      <c r="P59" s="8">
        <f t="shared" si="0"/>
        <v>28.244918005340125</v>
      </c>
      <c r="Q59" s="8">
        <f t="shared" si="0"/>
        <v>28.030758086308996</v>
      </c>
      <c r="R59" s="8">
        <f t="shared" si="0"/>
        <v>27.652738484493952</v>
      </c>
      <c r="S59" s="8">
        <f t="shared" si="0"/>
        <v>27.34936562096733</v>
      </c>
      <c r="T59" s="8">
        <f t="shared" si="0"/>
        <v>26.799782016187155</v>
      </c>
      <c r="U59" s="8">
        <f t="shared" si="0"/>
        <v>26.294846320515045</v>
      </c>
      <c r="V59" s="8">
        <f t="shared" si="0"/>
        <v>25.62170580754351</v>
      </c>
      <c r="W59" s="8">
        <f t="shared" si="0"/>
        <v>24.996537656118129</v>
      </c>
      <c r="X59" s="8">
        <f t="shared" si="0"/>
        <v>24.368829564908445</v>
      </c>
      <c r="Y59" s="8">
        <f t="shared" si="0"/>
        <v>23.794817437280457</v>
      </c>
      <c r="Z59" s="8">
        <f t="shared" si="0"/>
        <v>23.12122289229417</v>
      </c>
      <c r="AA59" s="8">
        <f t="shared" si="0"/>
        <v>22.494713634419682</v>
      </c>
      <c r="AB59" s="8">
        <f t="shared" si="0"/>
        <v>21.866718520684778</v>
      </c>
      <c r="AC59" s="8">
        <f t="shared" si="0"/>
        <v>21.284349304842952</v>
      </c>
      <c r="AD59" s="8">
        <f t="shared" si="0"/>
        <v>20.609469946643422</v>
      </c>
      <c r="AE59" s="8">
        <f t="shared" si="0"/>
        <v>19.981174199646397</v>
      </c>
      <c r="AF59" s="8">
        <f t="shared" si="0"/>
        <v>19.352932946370828</v>
      </c>
      <c r="AG59" s="8">
        <f t="shared" si="0"/>
        <v>18.724114869881138</v>
      </c>
      <c r="AH59" s="8">
        <f t="shared" si="0"/>
        <v>18.143134598738175</v>
      </c>
      <c r="AI59" s="8">
        <f t="shared" si="0"/>
        <v>17.47062703851531</v>
      </c>
      <c r="AJ59" s="8">
        <f t="shared" si="0"/>
        <v>16.844352470287337</v>
      </c>
      <c r="AK59" s="8">
        <f t="shared" si="0"/>
        <v>16.217849167157492</v>
      </c>
      <c r="AL59" s="8">
        <f t="shared" si="0"/>
        <v>15.638336138478484</v>
      </c>
      <c r="AM59" s="8">
        <f t="shared" si="0"/>
        <v>14.971184504330793</v>
      </c>
    </row>
    <row r="60" spans="1:39" s="10" customFormat="1" x14ac:dyDescent="0.8">
      <c r="A60" s="3"/>
      <c r="C60" s="7" t="s">
        <v>26</v>
      </c>
      <c r="D60" s="7" t="s">
        <v>2</v>
      </c>
      <c r="E60" s="7" t="s">
        <v>17</v>
      </c>
      <c r="F60" s="8">
        <f t="shared" si="1"/>
        <v>127.86792438341131</v>
      </c>
      <c r="G60" s="8">
        <f t="shared" si="0"/>
        <v>132.41787993192636</v>
      </c>
      <c r="H60" s="8">
        <f t="shared" si="0"/>
        <v>129.44129667551857</v>
      </c>
      <c r="I60" s="8">
        <f t="shared" si="0"/>
        <v>123.02699740688394</v>
      </c>
      <c r="J60" s="8">
        <f t="shared" si="0"/>
        <v>120.66154734465253</v>
      </c>
      <c r="K60" s="8">
        <f t="shared" si="0"/>
        <v>118.62859769411567</v>
      </c>
      <c r="L60" s="8">
        <f t="shared" si="0"/>
        <v>116.55652592698539</v>
      </c>
      <c r="M60" s="8">
        <f t="shared" ref="G60:AM64" si="2">M27/1000</f>
        <v>114.84914602295902</v>
      </c>
      <c r="N60" s="8">
        <f t="shared" si="2"/>
        <v>112.342067317364</v>
      </c>
      <c r="O60" s="8">
        <f t="shared" si="2"/>
        <v>110.23763032416539</v>
      </c>
      <c r="P60" s="8">
        <f t="shared" si="2"/>
        <v>108.10745027970292</v>
      </c>
      <c r="Q60" s="8">
        <f t="shared" si="2"/>
        <v>106.34035471719241</v>
      </c>
      <c r="R60" s="8">
        <f t="shared" si="2"/>
        <v>103.77500987709799</v>
      </c>
      <c r="S60" s="8">
        <f t="shared" si="2"/>
        <v>101.57400225014351</v>
      </c>
      <c r="T60" s="8">
        <f t="shared" si="2"/>
        <v>110.55389333896586</v>
      </c>
      <c r="U60" s="8">
        <f t="shared" si="2"/>
        <v>120.33877864821153</v>
      </c>
      <c r="V60" s="8">
        <f t="shared" si="2"/>
        <v>123.17861456908348</v>
      </c>
      <c r="W60" s="8">
        <f t="shared" si="2"/>
        <v>127.68818135496686</v>
      </c>
      <c r="X60" s="8">
        <f t="shared" si="2"/>
        <v>133.18029515256794</v>
      </c>
      <c r="Y60" s="8">
        <f t="shared" si="2"/>
        <v>139.94769663013039</v>
      </c>
      <c r="Z60" s="8">
        <f t="shared" si="2"/>
        <v>145.09423244565502</v>
      </c>
      <c r="AA60" s="8">
        <f t="shared" si="2"/>
        <v>148.28943350300378</v>
      </c>
      <c r="AB60" s="8">
        <f t="shared" si="2"/>
        <v>152.01012716468429</v>
      </c>
      <c r="AC60" s="8">
        <f t="shared" si="2"/>
        <v>156.81508554719406</v>
      </c>
      <c r="AD60" s="8">
        <f t="shared" si="2"/>
        <v>159.47829803121127</v>
      </c>
      <c r="AE60" s="8">
        <f t="shared" si="2"/>
        <v>161.97333164886859</v>
      </c>
      <c r="AF60" s="8">
        <f t="shared" si="2"/>
        <v>167.17709140344081</v>
      </c>
      <c r="AG60" s="8">
        <f t="shared" si="2"/>
        <v>169.97242205991799</v>
      </c>
      <c r="AH60" s="8">
        <f t="shared" si="2"/>
        <v>172.1717114489872</v>
      </c>
      <c r="AI60" s="8">
        <f t="shared" si="2"/>
        <v>174.28293073211935</v>
      </c>
      <c r="AJ60" s="8">
        <f t="shared" si="2"/>
        <v>176.06910903530687</v>
      </c>
      <c r="AK60" s="8">
        <f t="shared" si="2"/>
        <v>177.46458029303759</v>
      </c>
      <c r="AL60" s="8">
        <f t="shared" si="2"/>
        <v>177.80077234220795</v>
      </c>
      <c r="AM60" s="8">
        <f t="shared" si="2"/>
        <v>175.0404678006405</v>
      </c>
    </row>
    <row r="61" spans="1:39" s="10" customFormat="1" x14ac:dyDescent="0.8">
      <c r="A61" s="3"/>
      <c r="C61" s="7" t="s">
        <v>26</v>
      </c>
      <c r="D61" s="7" t="s">
        <v>2</v>
      </c>
      <c r="E61" s="7" t="s">
        <v>18</v>
      </c>
      <c r="F61" s="8">
        <f t="shared" si="1"/>
        <v>19.838063868755995</v>
      </c>
      <c r="G61" s="8">
        <f t="shared" si="2"/>
        <v>19.838063868755995</v>
      </c>
      <c r="H61" s="8">
        <f t="shared" si="2"/>
        <v>19.838063868755995</v>
      </c>
      <c r="I61" s="8">
        <f t="shared" si="2"/>
        <v>19.838063868755995</v>
      </c>
      <c r="J61" s="8">
        <f t="shared" si="2"/>
        <v>19.838063868755995</v>
      </c>
      <c r="K61" s="8">
        <f t="shared" si="2"/>
        <v>19.838063868755995</v>
      </c>
      <c r="L61" s="8">
        <f t="shared" si="2"/>
        <v>19.838063868755995</v>
      </c>
      <c r="M61" s="8">
        <f t="shared" si="2"/>
        <v>19.838063868755995</v>
      </c>
      <c r="N61" s="8">
        <f t="shared" si="2"/>
        <v>19.838063868755995</v>
      </c>
      <c r="O61" s="8">
        <f t="shared" si="2"/>
        <v>19.838063868755995</v>
      </c>
      <c r="P61" s="8">
        <f t="shared" si="2"/>
        <v>19.838063868755995</v>
      </c>
      <c r="Q61" s="8">
        <f t="shared" si="2"/>
        <v>19.838063868755995</v>
      </c>
      <c r="R61" s="8">
        <f t="shared" si="2"/>
        <v>19.838063868755995</v>
      </c>
      <c r="S61" s="8">
        <f t="shared" si="2"/>
        <v>19.838063868755995</v>
      </c>
      <c r="T61" s="8">
        <f t="shared" si="2"/>
        <v>19.838063868755995</v>
      </c>
      <c r="U61" s="8">
        <f t="shared" si="2"/>
        <v>19.838063868755995</v>
      </c>
      <c r="V61" s="8">
        <f t="shared" si="2"/>
        <v>19.838063868755995</v>
      </c>
      <c r="W61" s="8">
        <f t="shared" si="2"/>
        <v>19.838063868755995</v>
      </c>
      <c r="X61" s="8">
        <f t="shared" si="2"/>
        <v>19.838063868755995</v>
      </c>
      <c r="Y61" s="8">
        <f t="shared" si="2"/>
        <v>19.838063868755995</v>
      </c>
      <c r="Z61" s="8">
        <f t="shared" si="2"/>
        <v>19.838063868755995</v>
      </c>
      <c r="AA61" s="8">
        <f t="shared" si="2"/>
        <v>19.838063868755995</v>
      </c>
      <c r="AB61" s="8">
        <f t="shared" si="2"/>
        <v>19.838063868755995</v>
      </c>
      <c r="AC61" s="8">
        <f t="shared" si="2"/>
        <v>19.838063868755995</v>
      </c>
      <c r="AD61" s="8">
        <f t="shared" si="2"/>
        <v>19.838063868755995</v>
      </c>
      <c r="AE61" s="8">
        <f t="shared" si="2"/>
        <v>19.838063868755995</v>
      </c>
      <c r="AF61" s="8">
        <f t="shared" si="2"/>
        <v>19.838063868755995</v>
      </c>
      <c r="AG61" s="8">
        <f t="shared" si="2"/>
        <v>19.838063868755995</v>
      </c>
      <c r="AH61" s="8">
        <f t="shared" si="2"/>
        <v>19.838063868755995</v>
      </c>
      <c r="AI61" s="8">
        <f t="shared" si="2"/>
        <v>19.838063868755995</v>
      </c>
      <c r="AJ61" s="8">
        <f t="shared" si="2"/>
        <v>19.838063868755995</v>
      </c>
      <c r="AK61" s="8">
        <f t="shared" si="2"/>
        <v>19.838063868755995</v>
      </c>
      <c r="AL61" s="8">
        <f t="shared" si="2"/>
        <v>19.838063868755995</v>
      </c>
      <c r="AM61" s="8">
        <f t="shared" si="2"/>
        <v>19.838063868755995</v>
      </c>
    </row>
    <row r="62" spans="1:39" s="10" customFormat="1" x14ac:dyDescent="0.8">
      <c r="A62" s="3"/>
      <c r="C62" s="7" t="s">
        <v>26</v>
      </c>
      <c r="D62" s="7" t="s">
        <v>2</v>
      </c>
      <c r="E62" s="7" t="s">
        <v>19</v>
      </c>
      <c r="F62" s="8">
        <f t="shared" si="1"/>
        <v>156.19226879112639</v>
      </c>
      <c r="G62" s="8">
        <f t="shared" si="2"/>
        <v>156.06834672839341</v>
      </c>
      <c r="H62" s="8">
        <f t="shared" si="2"/>
        <v>155.08702626625359</v>
      </c>
      <c r="I62" s="8">
        <f t="shared" si="2"/>
        <v>152.55334255734607</v>
      </c>
      <c r="J62" s="8">
        <f t="shared" si="2"/>
        <v>150.16183037002423</v>
      </c>
      <c r="K62" s="8">
        <f t="shared" si="2"/>
        <v>148.12503669613653</v>
      </c>
      <c r="L62" s="8">
        <f t="shared" si="2"/>
        <v>146.04876003009338</v>
      </c>
      <c r="M62" s="8">
        <f t="shared" si="2"/>
        <v>144.33250716549404</v>
      </c>
      <c r="N62" s="8">
        <f t="shared" si="2"/>
        <v>141.79791877383539</v>
      </c>
      <c r="O62" s="8">
        <f t="shared" si="2"/>
        <v>140.53962523671152</v>
      </c>
      <c r="P62" s="8">
        <f t="shared" si="2"/>
        <v>139.25512144284809</v>
      </c>
      <c r="Q62" s="8">
        <f t="shared" si="2"/>
        <v>138.33235998384424</v>
      </c>
      <c r="R62" s="8">
        <f t="shared" si="2"/>
        <v>136.61272537028108</v>
      </c>
      <c r="S62" s="8">
        <f t="shared" si="2"/>
        <v>135.25610855833244</v>
      </c>
      <c r="T62" s="8">
        <f t="shared" si="2"/>
        <v>133.2449268488289</v>
      </c>
      <c r="U62" s="8">
        <f t="shared" si="2"/>
        <v>131.78500308250651</v>
      </c>
      <c r="V62" s="8">
        <f t="shared" si="2"/>
        <v>129.34379308581015</v>
      </c>
      <c r="W62" s="8">
        <f t="shared" si="2"/>
        <v>127.2008207841573</v>
      </c>
      <c r="X62" s="8">
        <f t="shared" si="2"/>
        <v>125.04252040114955</v>
      </c>
      <c r="Y62" s="8">
        <f t="shared" si="2"/>
        <v>123.26486819974653</v>
      </c>
      <c r="Z62" s="8">
        <f t="shared" si="2"/>
        <v>120.86369404522198</v>
      </c>
      <c r="AA62" s="8">
        <f t="shared" si="2"/>
        <v>118.75535302757805</v>
      </c>
      <c r="AB62" s="8">
        <f t="shared" si="2"/>
        <v>116.63637487956576</v>
      </c>
      <c r="AC62" s="8">
        <f t="shared" si="2"/>
        <v>114.80307813582631</v>
      </c>
      <c r="AD62" s="8">
        <f t="shared" si="2"/>
        <v>112.37775081105795</v>
      </c>
      <c r="AE62" s="8">
        <f t="shared" si="2"/>
        <v>110.24256773463119</v>
      </c>
      <c r="AF62" s="8">
        <f t="shared" si="2"/>
        <v>108.10480589950264</v>
      </c>
      <c r="AG62" s="8">
        <f t="shared" si="2"/>
        <v>105.96431775068643</v>
      </c>
      <c r="AH62" s="8">
        <f t="shared" si="2"/>
        <v>104.11243858735664</v>
      </c>
      <c r="AI62" s="8">
        <f t="shared" si="2"/>
        <v>101.69198890474092</v>
      </c>
      <c r="AJ62" s="8">
        <f t="shared" si="2"/>
        <v>99.55813251084524</v>
      </c>
      <c r="AK62" s="8">
        <f t="shared" si="2"/>
        <v>97.425192144491831</v>
      </c>
      <c r="AL62" s="8">
        <f t="shared" si="2"/>
        <v>95.574622873516148</v>
      </c>
      <c r="AM62" s="8">
        <f t="shared" si="2"/>
        <v>93.177253927029142</v>
      </c>
    </row>
    <row r="63" spans="1:39" s="10" customFormat="1" x14ac:dyDescent="0.8">
      <c r="A63" s="3"/>
      <c r="C63" s="7" t="s">
        <v>26</v>
      </c>
      <c r="D63" s="7" t="s">
        <v>2</v>
      </c>
      <c r="E63" s="7" t="s">
        <v>33</v>
      </c>
      <c r="F63" s="8">
        <f t="shared" si="1"/>
        <v>954.35201996117269</v>
      </c>
      <c r="G63" s="8">
        <f t="shared" si="2"/>
        <v>934.5828032930234</v>
      </c>
      <c r="H63" s="8">
        <f t="shared" si="2"/>
        <v>928.8063239066928</v>
      </c>
      <c r="I63" s="8">
        <f t="shared" si="2"/>
        <v>926.76077021553499</v>
      </c>
      <c r="J63" s="8">
        <f t="shared" si="2"/>
        <v>903.78955369475545</v>
      </c>
      <c r="K63" s="8">
        <f t="shared" si="2"/>
        <v>894.58279976016513</v>
      </c>
      <c r="L63" s="8">
        <f t="shared" si="2"/>
        <v>888.47189452804253</v>
      </c>
      <c r="M63" s="8">
        <f t="shared" si="2"/>
        <v>883.13580748519951</v>
      </c>
      <c r="N63" s="8">
        <f t="shared" si="2"/>
        <v>877.2545126422325</v>
      </c>
      <c r="O63" s="8">
        <f t="shared" si="2"/>
        <v>871.57078451130803</v>
      </c>
      <c r="P63" s="8">
        <f t="shared" si="2"/>
        <v>865.62650679238823</v>
      </c>
      <c r="Q63" s="8">
        <f t="shared" si="2"/>
        <v>862.58127589743549</v>
      </c>
      <c r="R63" s="8">
        <f t="shared" si="2"/>
        <v>860.6264579898218</v>
      </c>
      <c r="S63" s="8">
        <f t="shared" si="2"/>
        <v>861.24251709320083</v>
      </c>
      <c r="T63" s="8">
        <f t="shared" si="2"/>
        <v>842.37468049602251</v>
      </c>
      <c r="U63" s="8">
        <f t="shared" si="2"/>
        <v>825.5958841237408</v>
      </c>
      <c r="V63" s="8">
        <f t="shared" si="2"/>
        <v>808.91171332132205</v>
      </c>
      <c r="W63" s="8">
        <f t="shared" si="2"/>
        <v>787.96430458331304</v>
      </c>
      <c r="X63" s="8">
        <f t="shared" si="2"/>
        <v>768.73843831079978</v>
      </c>
      <c r="Y63" s="8">
        <f t="shared" si="2"/>
        <v>751.78825759939707</v>
      </c>
      <c r="Z63" s="8">
        <f t="shared" si="2"/>
        <v>733.93237423204778</v>
      </c>
      <c r="AA63" s="8">
        <f t="shared" si="2"/>
        <v>716.34548386070003</v>
      </c>
      <c r="AB63" s="8">
        <f t="shared" si="2"/>
        <v>697.91465430201185</v>
      </c>
      <c r="AC63" s="8">
        <f t="shared" si="2"/>
        <v>681.59842238220494</v>
      </c>
      <c r="AD63" s="8">
        <f t="shared" si="2"/>
        <v>662.1578205925972</v>
      </c>
      <c r="AE63" s="8">
        <f t="shared" si="2"/>
        <v>645.59144056250545</v>
      </c>
      <c r="AF63" s="8">
        <f t="shared" si="2"/>
        <v>625.82453256436179</v>
      </c>
      <c r="AG63" s="8">
        <f t="shared" si="2"/>
        <v>608.80228304346167</v>
      </c>
      <c r="AH63" s="8">
        <f t="shared" si="2"/>
        <v>591.61011322988747</v>
      </c>
      <c r="AI63" s="8">
        <f t="shared" si="2"/>
        <v>573.17997945165462</v>
      </c>
      <c r="AJ63" s="8">
        <f t="shared" si="2"/>
        <v>558.09299997853225</v>
      </c>
      <c r="AK63" s="8">
        <f t="shared" si="2"/>
        <v>542.00691996314913</v>
      </c>
      <c r="AL63" s="8">
        <f t="shared" si="2"/>
        <v>526.29837517528563</v>
      </c>
      <c r="AM63" s="8">
        <f t="shared" si="2"/>
        <v>513.78359089696858</v>
      </c>
    </row>
    <row r="64" spans="1:39" s="10" customFormat="1" x14ac:dyDescent="0.8">
      <c r="A64" s="3"/>
      <c r="C64" s="7" t="s">
        <v>26</v>
      </c>
      <c r="D64" s="7" t="s">
        <v>2</v>
      </c>
      <c r="E64" s="7" t="s">
        <v>20</v>
      </c>
      <c r="F64" s="8">
        <f t="shared" si="1"/>
        <v>244.62633705685792</v>
      </c>
      <c r="G64" s="8">
        <f t="shared" si="2"/>
        <v>244.11857320474394</v>
      </c>
      <c r="H64" s="8">
        <f t="shared" si="2"/>
        <v>243.58571075917942</v>
      </c>
      <c r="I64" s="8">
        <f t="shared" si="2"/>
        <v>241.95978912355741</v>
      </c>
      <c r="J64" s="8">
        <f t="shared" si="2"/>
        <v>241.01636581699066</v>
      </c>
      <c r="K64" s="8">
        <f t="shared" si="2"/>
        <v>240.00093464581448</v>
      </c>
      <c r="L64" s="8">
        <f t="shared" si="2"/>
        <v>238.9204401977704</v>
      </c>
      <c r="M64" s="8">
        <f t="shared" si="2"/>
        <v>237.78176527944703</v>
      </c>
      <c r="N64" s="8">
        <f t="shared" si="2"/>
        <v>236.59112275805393</v>
      </c>
      <c r="O64" s="8">
        <f t="shared" si="2"/>
        <v>235.35355938153558</v>
      </c>
      <c r="P64" s="8">
        <f t="shared" si="2"/>
        <v>234.07275112850203</v>
      </c>
      <c r="Q64" s="8">
        <f t="shared" si="2"/>
        <v>232.75111518656868</v>
      </c>
      <c r="R64" s="8">
        <f t="shared" si="2"/>
        <v>231.39004935432459</v>
      </c>
      <c r="S64" s="8">
        <f t="shared" si="2"/>
        <v>229.99026025370844</v>
      </c>
      <c r="T64" s="8">
        <f t="shared" si="2"/>
        <v>228.55228074716575</v>
      </c>
      <c r="U64" s="8">
        <f t="shared" si="2"/>
        <v>227.07693908828048</v>
      </c>
      <c r="V64" s="8">
        <f t="shared" si="2"/>
        <v>225.56557129448862</v>
      </c>
      <c r="W64" s="8">
        <f t="shared" si="2"/>
        <v>224.02000184046776</v>
      </c>
      <c r="X64" s="8">
        <f t="shared" si="2"/>
        <v>222.44245870905209</v>
      </c>
      <c r="Y64" s="8">
        <f t="shared" si="2"/>
        <v>220.83402113975987</v>
      </c>
      <c r="Z64" s="8">
        <f t="shared" si="2"/>
        <v>219.19729745564885</v>
      </c>
      <c r="AA64" s="8">
        <f t="shared" si="2"/>
        <v>217.53503691803257</v>
      </c>
      <c r="AB64" s="8">
        <f t="shared" si="2"/>
        <v>215.85024749680287</v>
      </c>
      <c r="AC64" s="8">
        <f t="shared" si="2"/>
        <v>214.1461302279553</v>
      </c>
      <c r="AD64" s="8">
        <f t="shared" si="2"/>
        <v>212.42616609333521</v>
      </c>
      <c r="AE64" s="8">
        <f t="shared" si="2"/>
        <v>210.69412374328235</v>
      </c>
      <c r="AF64" s="8">
        <f t="shared" si="2"/>
        <v>208.9538876677984</v>
      </c>
      <c r="AG64" s="8">
        <f t="shared" si="2"/>
        <v>207.20916859739202</v>
      </c>
      <c r="AH64" s="8">
        <f t="shared" si="2"/>
        <v>205.46323321053379</v>
      </c>
      <c r="AI64" s="8">
        <f t="shared" si="2"/>
        <v>203.71867438499334</v>
      </c>
      <c r="AJ64" s="8">
        <f t="shared" si="2"/>
        <v>201.9773474860248</v>
      </c>
      <c r="AK64" s="8">
        <f t="shared" si="2"/>
        <v>200.24031051587531</v>
      </c>
      <c r="AL64" s="8">
        <f t="shared" si="2"/>
        <v>198.50774495668202</v>
      </c>
      <c r="AM64" s="8">
        <f t="shared" si="2"/>
        <v>196.77896928509983</v>
      </c>
    </row>
    <row r="65" spans="1:39" s="10" customFormat="1" x14ac:dyDescent="0.8">
      <c r="A65" s="3"/>
      <c r="C65" s="3"/>
      <c r="D65" s="3"/>
      <c r="E65" s="3"/>
    </row>
    <row r="66" spans="1:39" s="10" customFormat="1" x14ac:dyDescent="0.8">
      <c r="A66" s="3"/>
      <c r="C66" s="7" t="s">
        <v>22</v>
      </c>
      <c r="D66" s="7" t="s">
        <v>2</v>
      </c>
      <c r="E66" s="7" t="s">
        <v>11</v>
      </c>
      <c r="F66" s="8">
        <f>F33/3.6/1000</f>
        <v>1720.9699922643019</v>
      </c>
      <c r="G66" s="8">
        <f t="shared" ref="G66:AM74" si="3">G33/3.6/1000</f>
        <v>1663.8500108082683</v>
      </c>
      <c r="H66" s="8">
        <f t="shared" si="3"/>
        <v>1613.7701658952919</v>
      </c>
      <c r="I66" s="8">
        <f t="shared" si="3"/>
        <v>1547.9084436754497</v>
      </c>
      <c r="J66" s="8">
        <f t="shared" si="3"/>
        <v>1484.9494607808801</v>
      </c>
      <c r="K66" s="8">
        <f t="shared" si="3"/>
        <v>1426.3527110988819</v>
      </c>
      <c r="L66" s="8">
        <f t="shared" si="3"/>
        <v>1368.0077298305998</v>
      </c>
      <c r="M66" s="8">
        <f t="shared" si="3"/>
        <v>1313.6206021416708</v>
      </c>
      <c r="N66" s="8">
        <f t="shared" si="3"/>
        <v>1252.4141676869065</v>
      </c>
      <c r="O66" s="8">
        <f t="shared" si="3"/>
        <v>1195.5412449205592</v>
      </c>
      <c r="P66" s="8">
        <f t="shared" si="3"/>
        <v>1139.1508089726567</v>
      </c>
      <c r="Q66" s="8">
        <f t="shared" si="3"/>
        <v>1086.3017988076128</v>
      </c>
      <c r="R66" s="8">
        <f t="shared" si="3"/>
        <v>1027.9634719965948</v>
      </c>
      <c r="S66" s="8">
        <f t="shared" si="3"/>
        <v>973.22555141438625</v>
      </c>
      <c r="T66" s="8">
        <f t="shared" si="3"/>
        <v>917.78764810088921</v>
      </c>
      <c r="U66" s="8">
        <f t="shared" si="3"/>
        <v>868.54613019404712</v>
      </c>
      <c r="V66" s="8">
        <f t="shared" si="3"/>
        <v>812.84368234681915</v>
      </c>
      <c r="W66" s="8">
        <f t="shared" si="3"/>
        <v>760.26864377393565</v>
      </c>
      <c r="X66" s="8">
        <f t="shared" si="3"/>
        <v>708.46293665198766</v>
      </c>
      <c r="Y66" s="8">
        <f t="shared" si="3"/>
        <v>659.2810756213571</v>
      </c>
      <c r="Z66" s="8">
        <f t="shared" si="3"/>
        <v>607.25348483235621</v>
      </c>
      <c r="AA66" s="8">
        <f t="shared" si="3"/>
        <v>557.90016256846286</v>
      </c>
      <c r="AB66" s="8">
        <f t="shared" si="3"/>
        <v>509.41197379514512</v>
      </c>
      <c r="AC66" s="8">
        <f t="shared" si="3"/>
        <v>463.11236698449727</v>
      </c>
      <c r="AD66" s="8">
        <f t="shared" si="3"/>
        <v>415.11197736634432</v>
      </c>
      <c r="AE66" s="8">
        <f t="shared" si="3"/>
        <v>369.33534285119276</v>
      </c>
      <c r="AF66" s="8">
        <f t="shared" si="3"/>
        <v>324.49335179284611</v>
      </c>
      <c r="AG66" s="8">
        <f t="shared" si="3"/>
        <v>280.59620909798787</v>
      </c>
      <c r="AH66" s="8">
        <f t="shared" si="3"/>
        <v>238.332337680303</v>
      </c>
      <c r="AI66" s="8">
        <f t="shared" si="3"/>
        <v>195.65983533046472</v>
      </c>
      <c r="AJ66" s="8">
        <f t="shared" si="3"/>
        <v>154.62462215239634</v>
      </c>
      <c r="AK66" s="8">
        <f t="shared" si="3"/>
        <v>114.54362982715189</v>
      </c>
      <c r="AL66" s="8">
        <f t="shared" si="3"/>
        <v>75.633891400260495</v>
      </c>
      <c r="AM66" s="8">
        <f t="shared" si="3"/>
        <v>0</v>
      </c>
    </row>
    <row r="67" spans="1:39" s="10" customFormat="1" x14ac:dyDescent="0.8">
      <c r="A67" s="3"/>
      <c r="C67" s="7" t="s">
        <v>22</v>
      </c>
      <c r="D67" s="7" t="s">
        <v>2</v>
      </c>
      <c r="E67" s="7" t="s">
        <v>21</v>
      </c>
      <c r="F67" s="8">
        <f t="shared" ref="F67:U78" si="4">F34/3.6/1000</f>
        <v>208.9963866412005</v>
      </c>
      <c r="G67" s="8">
        <f t="shared" si="4"/>
        <v>199.92826494051283</v>
      </c>
      <c r="H67" s="8">
        <f t="shared" si="4"/>
        <v>192.44375825518193</v>
      </c>
      <c r="I67" s="8">
        <f t="shared" si="4"/>
        <v>183.60835694783199</v>
      </c>
      <c r="J67" s="8">
        <f t="shared" si="4"/>
        <v>176.96206694549289</v>
      </c>
      <c r="K67" s="8">
        <f t="shared" si="4"/>
        <v>170.96159284954746</v>
      </c>
      <c r="L67" s="8">
        <f t="shared" si="4"/>
        <v>164.96694453261586</v>
      </c>
      <c r="M67" s="8">
        <f t="shared" si="4"/>
        <v>159.39022923887106</v>
      </c>
      <c r="N67" s="8">
        <f t="shared" si="4"/>
        <v>152.95509477693844</v>
      </c>
      <c r="O67" s="8">
        <f t="shared" si="4"/>
        <v>146.83467166995396</v>
      </c>
      <c r="P67" s="8">
        <f t="shared" si="4"/>
        <v>140.72607203158822</v>
      </c>
      <c r="Q67" s="8">
        <f t="shared" si="4"/>
        <v>134.99323269347155</v>
      </c>
      <c r="R67" s="8">
        <f t="shared" si="4"/>
        <v>128.55875571283531</v>
      </c>
      <c r="S67" s="8">
        <f t="shared" si="4"/>
        <v>122.50578898482657</v>
      </c>
      <c r="T67" s="8">
        <f t="shared" si="4"/>
        <v>124.05030944975269</v>
      </c>
      <c r="U67" s="8">
        <f t="shared" si="4"/>
        <v>122.44438083674382</v>
      </c>
      <c r="V67" s="8">
        <f t="shared" si="3"/>
        <v>118.61084739353456</v>
      </c>
      <c r="W67" s="8">
        <f t="shared" si="3"/>
        <v>115.0469028969203</v>
      </c>
      <c r="X67" s="8">
        <f t="shared" si="3"/>
        <v>111.15916751385028</v>
      </c>
      <c r="Y67" s="8">
        <f t="shared" si="3"/>
        <v>107.30680651652588</v>
      </c>
      <c r="Z67" s="8">
        <f t="shared" si="3"/>
        <v>102.14361263564625</v>
      </c>
      <c r="AA67" s="8">
        <f t="shared" si="3"/>
        <v>97.112585266145942</v>
      </c>
      <c r="AB67" s="8">
        <f t="shared" si="3"/>
        <v>91.780601913362474</v>
      </c>
      <c r="AC67" s="8">
        <f t="shared" si="3"/>
        <v>86.413693588182412</v>
      </c>
      <c r="AD67" s="8">
        <f t="shared" si="3"/>
        <v>79.992829445775868</v>
      </c>
      <c r="AE67" s="8">
        <f t="shared" si="3"/>
        <v>73.589006374031342</v>
      </c>
      <c r="AF67" s="8">
        <f t="shared" si="3"/>
        <v>66.833124024127386</v>
      </c>
      <c r="AG67" s="8">
        <f t="shared" si="3"/>
        <v>59.696570817017694</v>
      </c>
      <c r="AH67" s="8">
        <f t="shared" si="3"/>
        <v>52.397974504262351</v>
      </c>
      <c r="AI67" s="8">
        <f t="shared" si="3"/>
        <v>44.301474011177618</v>
      </c>
      <c r="AJ67" s="8">
        <f t="shared" si="3"/>
        <v>36.021322501227367</v>
      </c>
      <c r="AK67" s="8">
        <f t="shared" si="3"/>
        <v>27.432609089758561</v>
      </c>
      <c r="AL67" s="8">
        <f t="shared" si="3"/>
        <v>18.610969917766955</v>
      </c>
      <c r="AM67" s="8">
        <f t="shared" si="3"/>
        <v>0</v>
      </c>
    </row>
    <row r="68" spans="1:39" s="10" customFormat="1" x14ac:dyDescent="0.8">
      <c r="A68" s="3"/>
      <c r="C68" s="7" t="s">
        <v>22</v>
      </c>
      <c r="D68" s="7" t="s">
        <v>2</v>
      </c>
      <c r="E68" s="7" t="s">
        <v>32</v>
      </c>
      <c r="F68" s="8">
        <f t="shared" si="4"/>
        <v>3471.6205205011729</v>
      </c>
      <c r="G68" s="8">
        <f t="shared" si="3"/>
        <v>3477.647811416854</v>
      </c>
      <c r="H68" s="8">
        <f t="shared" si="3"/>
        <v>3539.5191570205793</v>
      </c>
      <c r="I68" s="8">
        <f t="shared" si="3"/>
        <v>3457.1507588202626</v>
      </c>
      <c r="J68" s="8">
        <f t="shared" si="3"/>
        <v>3463.4589985774637</v>
      </c>
      <c r="K68" s="8">
        <f t="shared" si="3"/>
        <v>3459.7121986173543</v>
      </c>
      <c r="L68" s="8">
        <f t="shared" si="3"/>
        <v>3479.1109189859471</v>
      </c>
      <c r="M68" s="8">
        <f t="shared" si="3"/>
        <v>3519.106834526186</v>
      </c>
      <c r="N68" s="8">
        <f t="shared" si="3"/>
        <v>3524.0222253755883</v>
      </c>
      <c r="O68" s="8">
        <f t="shared" si="3"/>
        <v>3532.4705348286761</v>
      </c>
      <c r="P68" s="8">
        <f t="shared" si="3"/>
        <v>3532.5056058212135</v>
      </c>
      <c r="Q68" s="8">
        <f t="shared" si="3"/>
        <v>3538.1119212416993</v>
      </c>
      <c r="R68" s="8">
        <f t="shared" si="3"/>
        <v>3537.7000137508307</v>
      </c>
      <c r="S68" s="8">
        <f t="shared" si="3"/>
        <v>3527.5470735896079</v>
      </c>
      <c r="T68" s="8">
        <f t="shared" si="3"/>
        <v>3469.0968183138575</v>
      </c>
      <c r="U68" s="8">
        <f t="shared" si="3"/>
        <v>3403.4242868515248</v>
      </c>
      <c r="V68" s="8">
        <f t="shared" si="3"/>
        <v>3324.4089476054905</v>
      </c>
      <c r="W68" s="8">
        <f t="shared" si="3"/>
        <v>3240.6048218636779</v>
      </c>
      <c r="X68" s="8">
        <f t="shared" si="3"/>
        <v>2791.8712202910424</v>
      </c>
      <c r="Y68" s="8">
        <f t="shared" si="3"/>
        <v>2719.9121791848315</v>
      </c>
      <c r="Z68" s="8">
        <f t="shared" si="3"/>
        <v>2640.5622130105221</v>
      </c>
      <c r="AA68" s="8">
        <f t="shared" si="3"/>
        <v>2563.4808355215891</v>
      </c>
      <c r="AB68" s="8">
        <f t="shared" si="3"/>
        <v>2477.1328153943496</v>
      </c>
      <c r="AC68" s="8">
        <f t="shared" si="3"/>
        <v>2456.5497968520172</v>
      </c>
      <c r="AD68" s="8">
        <f t="shared" si="3"/>
        <v>2369.8532979366287</v>
      </c>
      <c r="AE68" s="8">
        <f t="shared" si="3"/>
        <v>2293.17840555578</v>
      </c>
      <c r="AF68" s="8">
        <f t="shared" si="3"/>
        <v>2199.52545530713</v>
      </c>
      <c r="AG68" s="8">
        <f t="shared" si="3"/>
        <v>2093.5973225893008</v>
      </c>
      <c r="AH68" s="8">
        <f t="shared" si="3"/>
        <v>2009.4090828869535</v>
      </c>
      <c r="AI68" s="8">
        <f t="shared" si="3"/>
        <v>1922.1588275065324</v>
      </c>
      <c r="AJ68" s="8">
        <f t="shared" si="3"/>
        <v>1824.1921511325695</v>
      </c>
      <c r="AK68" s="8">
        <f t="shared" si="3"/>
        <v>1731.9750805649842</v>
      </c>
      <c r="AL68" s="8">
        <f t="shared" si="3"/>
        <v>1645.9946176904027</v>
      </c>
      <c r="AM68" s="8">
        <f t="shared" si="3"/>
        <v>1570.4413907734329</v>
      </c>
    </row>
    <row r="69" spans="1:39" s="10" customFormat="1" x14ac:dyDescent="0.8">
      <c r="A69" s="3"/>
      <c r="C69" s="7" t="s">
        <v>22</v>
      </c>
      <c r="D69" s="7" t="s">
        <v>2</v>
      </c>
      <c r="E69" s="7" t="s">
        <v>12</v>
      </c>
      <c r="F69" s="8">
        <f t="shared" si="4"/>
        <v>46.093861616554165</v>
      </c>
      <c r="G69" s="8">
        <f t="shared" si="3"/>
        <v>45.99818591370542</v>
      </c>
      <c r="H69" s="8">
        <f t="shared" si="3"/>
        <v>45.897780993605586</v>
      </c>
      <c r="I69" s="8">
        <f t="shared" si="3"/>
        <v>45.591415751933738</v>
      </c>
      <c r="J69" s="8">
        <f t="shared" si="3"/>
        <v>45.413650659826693</v>
      </c>
      <c r="K69" s="8">
        <f t="shared" si="3"/>
        <v>45.22231744342632</v>
      </c>
      <c r="L69" s="8">
        <f t="shared" si="3"/>
        <v>45.018724640767381</v>
      </c>
      <c r="M69" s="8">
        <f t="shared" si="3"/>
        <v>44.804169148734474</v>
      </c>
      <c r="N69" s="8">
        <f t="shared" si="3"/>
        <v>44.579821630490258</v>
      </c>
      <c r="O69" s="8">
        <f t="shared" si="3"/>
        <v>44.346633022488113</v>
      </c>
      <c r="P69" s="8">
        <f t="shared" si="3"/>
        <v>44.10529597316237</v>
      </c>
      <c r="Q69" s="8">
        <f t="shared" si="3"/>
        <v>43.856265942512884</v>
      </c>
      <c r="R69" s="8">
        <f t="shared" si="3"/>
        <v>43.599806311561949</v>
      </c>
      <c r="S69" s="8">
        <f t="shared" si="3"/>
        <v>43.336050225964492</v>
      </c>
      <c r="T69" s="8">
        <f t="shared" si="3"/>
        <v>43.065098090640596</v>
      </c>
      <c r="U69" s="8">
        <f t="shared" si="3"/>
        <v>42.787105969759565</v>
      </c>
      <c r="V69" s="8">
        <f t="shared" si="3"/>
        <v>42.502325603193526</v>
      </c>
      <c r="W69" s="8">
        <f t="shared" si="3"/>
        <v>42.211100768658021</v>
      </c>
      <c r="X69" s="8">
        <f t="shared" si="3"/>
        <v>41.913851275130597</v>
      </c>
      <c r="Y69" s="8">
        <f t="shared" si="3"/>
        <v>41.610780478953025</v>
      </c>
      <c r="Z69" s="8">
        <f t="shared" si="3"/>
        <v>41.302379854933491</v>
      </c>
      <c r="AA69" s="8">
        <f t="shared" si="3"/>
        <v>40.989167434253964</v>
      </c>
      <c r="AB69" s="8">
        <f t="shared" si="3"/>
        <v>40.671709995412684</v>
      </c>
      <c r="AC69" s="8">
        <f t="shared" si="3"/>
        <v>40.350610695502112</v>
      </c>
      <c r="AD69" s="8">
        <f t="shared" si="3"/>
        <v>40.026525440576407</v>
      </c>
      <c r="AE69" s="8">
        <f t="shared" si="3"/>
        <v>39.700164340795112</v>
      </c>
      <c r="AF69" s="8">
        <f t="shared" si="3"/>
        <v>39.372259333474297</v>
      </c>
      <c r="AG69" s="8">
        <f t="shared" si="3"/>
        <v>39.043509615195269</v>
      </c>
      <c r="AH69" s="8">
        <f t="shared" si="3"/>
        <v>38.714530711772518</v>
      </c>
      <c r="AI69" s="8">
        <f t="shared" si="3"/>
        <v>38.385811187726709</v>
      </c>
      <c r="AJ69" s="8">
        <f t="shared" si="3"/>
        <v>38.05770064134844</v>
      </c>
      <c r="AK69" s="8">
        <f t="shared" si="3"/>
        <v>37.730398427334173</v>
      </c>
      <c r="AL69" s="8">
        <f t="shared" si="3"/>
        <v>37.403938741562477</v>
      </c>
      <c r="AM69" s="8">
        <f t="shared" si="3"/>
        <v>37.078193167595707</v>
      </c>
    </row>
    <row r="70" spans="1:39" s="10" customFormat="1" x14ac:dyDescent="0.8">
      <c r="A70" s="3"/>
      <c r="C70" s="7" t="s">
        <v>22</v>
      </c>
      <c r="D70" s="7" t="s">
        <v>2</v>
      </c>
      <c r="E70" s="22" t="s">
        <v>13</v>
      </c>
      <c r="F70" s="8">
        <f t="shared" si="4"/>
        <v>38.873962033255992</v>
      </c>
      <c r="G70" s="8">
        <f t="shared" si="3"/>
        <v>37.319003551925761</v>
      </c>
      <c r="H70" s="8">
        <f t="shared" si="3"/>
        <v>37.319003551925761</v>
      </c>
      <c r="I70" s="8">
        <f t="shared" si="3"/>
        <v>37.077156095490331</v>
      </c>
      <c r="J70" s="8">
        <f t="shared" si="3"/>
        <v>36.728867701350715</v>
      </c>
      <c r="K70" s="8">
        <f t="shared" si="3"/>
        <v>36.471127650070322</v>
      </c>
      <c r="L70" s="8">
        <f t="shared" si="3"/>
        <v>36.203417358309174</v>
      </c>
      <c r="M70" s="8">
        <f t="shared" si="3"/>
        <v>36.026620234046781</v>
      </c>
      <c r="N70" s="8">
        <f t="shared" si="3"/>
        <v>35.642202253813728</v>
      </c>
      <c r="O70" s="8">
        <f t="shared" si="3"/>
        <v>35.350422854803007</v>
      </c>
      <c r="P70" s="8">
        <f t="shared" si="3"/>
        <v>35.052016648180157</v>
      </c>
      <c r="Q70" s="8">
        <f t="shared" si="3"/>
        <v>34.845070700115315</v>
      </c>
      <c r="R70" s="8">
        <f t="shared" si="3"/>
        <v>34.436649232791098</v>
      </c>
      <c r="S70" s="8">
        <f t="shared" si="3"/>
        <v>34.120010503613138</v>
      </c>
      <c r="T70" s="8">
        <f t="shared" si="3"/>
        <v>33.906680270354187</v>
      </c>
      <c r="U70" s="8">
        <f t="shared" si="3"/>
        <v>33.78010256880011</v>
      </c>
      <c r="V70" s="8">
        <f t="shared" si="3"/>
        <v>33.463589516058008</v>
      </c>
      <c r="W70" s="8">
        <f t="shared" si="3"/>
        <v>33.234297867154794</v>
      </c>
      <c r="X70" s="8">
        <f t="shared" si="3"/>
        <v>33.000262790389236</v>
      </c>
      <c r="Y70" s="8">
        <f t="shared" si="3"/>
        <v>32.851402325277618</v>
      </c>
      <c r="Z70" s="8">
        <f t="shared" si="3"/>
        <v>32.518829637829242</v>
      </c>
      <c r="AA70" s="8">
        <f t="shared" si="3"/>
        <v>32.272226381932043</v>
      </c>
      <c r="AB70" s="8">
        <f t="shared" si="3"/>
        <v>32.022280872564295</v>
      </c>
      <c r="AC70" s="8">
        <f t="shared" si="3"/>
        <v>31.856507635060414</v>
      </c>
      <c r="AD70" s="8">
        <f t="shared" si="3"/>
        <v>31.514304172495933</v>
      </c>
      <c r="AE70" s="8">
        <f t="shared" si="3"/>
        <v>31.257348494845427</v>
      </c>
      <c r="AF70" s="8">
        <f t="shared" si="3"/>
        <v>30.999177243989948</v>
      </c>
      <c r="AG70" s="8">
        <f t="shared" si="3"/>
        <v>30.740340922215058</v>
      </c>
      <c r="AH70" s="8">
        <f t="shared" si="3"/>
        <v>30.564834631978417</v>
      </c>
      <c r="AI70" s="8">
        <f t="shared" si="3"/>
        <v>30.222511606058493</v>
      </c>
      <c r="AJ70" s="8">
        <f t="shared" si="3"/>
        <v>29.964178527007721</v>
      </c>
      <c r="AK70" s="8">
        <f t="shared" si="3"/>
        <v>29.706481876717902</v>
      </c>
      <c r="AL70" s="8">
        <f t="shared" si="3"/>
        <v>29.530131999581869</v>
      </c>
      <c r="AM70" s="8">
        <f t="shared" si="3"/>
        <v>29.192977526488608</v>
      </c>
    </row>
    <row r="71" spans="1:39" s="10" customFormat="1" x14ac:dyDescent="0.8">
      <c r="A71" s="3"/>
      <c r="C71" s="7" t="s">
        <v>22</v>
      </c>
      <c r="D71" s="7" t="s">
        <v>2</v>
      </c>
      <c r="E71" s="22" t="s">
        <v>14</v>
      </c>
      <c r="F71" s="8">
        <f t="shared" si="4"/>
        <v>11.903365634689695</v>
      </c>
      <c r="G71" s="8">
        <f t="shared" si="3"/>
        <v>11.903365634689695</v>
      </c>
      <c r="H71" s="8">
        <f t="shared" si="3"/>
        <v>11.903365634689695</v>
      </c>
      <c r="I71" s="8">
        <f t="shared" si="3"/>
        <v>11.903365634689695</v>
      </c>
      <c r="J71" s="8">
        <f t="shared" si="3"/>
        <v>11.903365634689695</v>
      </c>
      <c r="K71" s="8">
        <f t="shared" si="3"/>
        <v>11.903365634689695</v>
      </c>
      <c r="L71" s="8">
        <f t="shared" si="3"/>
        <v>11.903365634689695</v>
      </c>
      <c r="M71" s="8">
        <f t="shared" si="3"/>
        <v>11.903365634689695</v>
      </c>
      <c r="N71" s="8">
        <f t="shared" si="3"/>
        <v>11.903365634689695</v>
      </c>
      <c r="O71" s="8">
        <f t="shared" si="3"/>
        <v>11.903365634689695</v>
      </c>
      <c r="P71" s="8">
        <f t="shared" si="3"/>
        <v>11.903365634689695</v>
      </c>
      <c r="Q71" s="8">
        <f t="shared" si="3"/>
        <v>11.903365634689695</v>
      </c>
      <c r="R71" s="8">
        <f t="shared" si="3"/>
        <v>11.903365634689695</v>
      </c>
      <c r="S71" s="8">
        <f t="shared" si="3"/>
        <v>11.903365634689695</v>
      </c>
      <c r="T71" s="8">
        <f t="shared" si="3"/>
        <v>11.903365634689695</v>
      </c>
      <c r="U71" s="8">
        <f t="shared" si="3"/>
        <v>11.903365634689695</v>
      </c>
      <c r="V71" s="8">
        <f t="shared" si="3"/>
        <v>11.903365634689695</v>
      </c>
      <c r="W71" s="8">
        <f t="shared" si="3"/>
        <v>11.903365634689695</v>
      </c>
      <c r="X71" s="8">
        <f t="shared" si="3"/>
        <v>11.903365634689695</v>
      </c>
      <c r="Y71" s="8">
        <f t="shared" si="3"/>
        <v>11.903365634689695</v>
      </c>
      <c r="Z71" s="8">
        <f t="shared" si="3"/>
        <v>11.903365634689695</v>
      </c>
      <c r="AA71" s="8">
        <f t="shared" si="3"/>
        <v>11.903365634689695</v>
      </c>
      <c r="AB71" s="8">
        <f t="shared" si="3"/>
        <v>11.903365634689695</v>
      </c>
      <c r="AC71" s="8">
        <f t="shared" si="3"/>
        <v>11.903365634689695</v>
      </c>
      <c r="AD71" s="8">
        <f t="shared" si="3"/>
        <v>11.903365634689695</v>
      </c>
      <c r="AE71" s="8">
        <f t="shared" si="3"/>
        <v>11.903365634689695</v>
      </c>
      <c r="AF71" s="8">
        <f t="shared" si="3"/>
        <v>11.903365634689695</v>
      </c>
      <c r="AG71" s="8">
        <f t="shared" si="3"/>
        <v>11.903365634689695</v>
      </c>
      <c r="AH71" s="8">
        <f t="shared" si="3"/>
        <v>11.903365634689695</v>
      </c>
      <c r="AI71" s="8">
        <f t="shared" si="3"/>
        <v>11.903365634689695</v>
      </c>
      <c r="AJ71" s="8">
        <f t="shared" si="3"/>
        <v>11.903365634689695</v>
      </c>
      <c r="AK71" s="8">
        <f t="shared" si="3"/>
        <v>11.903365634689695</v>
      </c>
      <c r="AL71" s="8">
        <f t="shared" si="3"/>
        <v>11.903365634689695</v>
      </c>
      <c r="AM71" s="8">
        <f t="shared" si="3"/>
        <v>11.903365634689695</v>
      </c>
    </row>
    <row r="72" spans="1:39" s="10" customFormat="1" x14ac:dyDescent="0.8">
      <c r="A72" s="3"/>
      <c r="C72" s="7" t="s">
        <v>22</v>
      </c>
      <c r="D72" s="7" t="s">
        <v>2</v>
      </c>
      <c r="E72" s="7" t="s">
        <v>15</v>
      </c>
      <c r="F72" s="8">
        <f t="shared" si="4"/>
        <v>103.41712187797863</v>
      </c>
      <c r="G72" s="8">
        <f t="shared" si="3"/>
        <v>99.199376862127068</v>
      </c>
      <c r="H72" s="8">
        <f t="shared" si="3"/>
        <v>94.719499763364212</v>
      </c>
      <c r="I72" s="8">
        <f t="shared" si="3"/>
        <v>91.863041385756205</v>
      </c>
      <c r="J72" s="8">
        <f t="shared" si="3"/>
        <v>92.925504185250375</v>
      </c>
      <c r="K72" s="8">
        <f t="shared" si="3"/>
        <v>94.38607841291352</v>
      </c>
      <c r="L72" s="8">
        <f t="shared" si="3"/>
        <v>95.848571775063505</v>
      </c>
      <c r="M72" s="8">
        <f t="shared" si="3"/>
        <v>97.742678238804046</v>
      </c>
      <c r="N72" s="8">
        <f t="shared" si="3"/>
        <v>98.830706896244465</v>
      </c>
      <c r="O72" s="8">
        <f t="shared" si="3"/>
        <v>100.08250297298785</v>
      </c>
      <c r="P72" s="8">
        <f t="shared" si="3"/>
        <v>101.35699016445407</v>
      </c>
      <c r="Q72" s="8">
        <f t="shared" si="3"/>
        <v>103.07160293106529</v>
      </c>
      <c r="R72" s="8">
        <f t="shared" si="3"/>
        <v>103.99323453959245</v>
      </c>
      <c r="S72" s="8">
        <f t="shared" si="3"/>
        <v>105.36632687182806</v>
      </c>
      <c r="T72" s="8">
        <f t="shared" si="3"/>
        <v>128.71366890660579</v>
      </c>
      <c r="U72" s="8">
        <f t="shared" si="3"/>
        <v>145.52789445878847</v>
      </c>
      <c r="V72" s="8">
        <f t="shared" si="3"/>
        <v>158.10688030434554</v>
      </c>
      <c r="W72" s="8">
        <f t="shared" si="3"/>
        <v>172.1555154621737</v>
      </c>
      <c r="X72" s="8">
        <f t="shared" si="3"/>
        <v>186.24616793924039</v>
      </c>
      <c r="Y72" s="8">
        <f t="shared" si="3"/>
        <v>201.52772772071813</v>
      </c>
      <c r="Z72" s="8">
        <f t="shared" si="3"/>
        <v>213.98215305681197</v>
      </c>
      <c r="AA72" s="8">
        <f t="shared" si="3"/>
        <v>227.88651291370911</v>
      </c>
      <c r="AB72" s="8">
        <f t="shared" si="3"/>
        <v>241.81971838390317</v>
      </c>
      <c r="AC72" s="8">
        <f t="shared" si="3"/>
        <v>257.19569828796705</v>
      </c>
      <c r="AD72" s="8">
        <f t="shared" si="3"/>
        <v>269.67467161860509</v>
      </c>
      <c r="AE72" s="8">
        <f t="shared" si="3"/>
        <v>283.58449283028978</v>
      </c>
      <c r="AF72" s="8">
        <f t="shared" si="3"/>
        <v>297.47864428333133</v>
      </c>
      <c r="AG72" s="8">
        <f t="shared" si="3"/>
        <v>311.37296296133655</v>
      </c>
      <c r="AH72" s="8">
        <f t="shared" si="3"/>
        <v>326.51682086133485</v>
      </c>
      <c r="AI72" s="8">
        <f t="shared" si="3"/>
        <v>337.88663496436317</v>
      </c>
      <c r="AJ72" s="8">
        <f t="shared" si="3"/>
        <v>350.05115925567333</v>
      </c>
      <c r="AK72" s="8">
        <f t="shared" si="3"/>
        <v>361.81698749479767</v>
      </c>
      <c r="AL72" s="8">
        <f t="shared" si="3"/>
        <v>374.53891263389772</v>
      </c>
      <c r="AM72" s="8">
        <f t="shared" si="3"/>
        <v>384.07514058309476</v>
      </c>
    </row>
    <row r="73" spans="1:39" s="10" customFormat="1" x14ac:dyDescent="0.8">
      <c r="A73" s="3"/>
      <c r="C73" s="7" t="s">
        <v>22</v>
      </c>
      <c r="D73" s="7" t="s">
        <v>2</v>
      </c>
      <c r="E73" s="7" t="s">
        <v>16</v>
      </c>
      <c r="F73" s="8">
        <f t="shared" si="4"/>
        <v>335.89649359094994</v>
      </c>
      <c r="G73" s="8">
        <f t="shared" si="3"/>
        <v>335.14127327949188</v>
      </c>
      <c r="H73" s="8">
        <f t="shared" si="3"/>
        <v>339.64317098026129</v>
      </c>
      <c r="I73" s="8">
        <f t="shared" si="3"/>
        <v>335.73242678383525</v>
      </c>
      <c r="J73" s="8">
        <f t="shared" si="3"/>
        <v>332.01884373757406</v>
      </c>
      <c r="K73" s="8">
        <f t="shared" si="3"/>
        <v>329.11556279326686</v>
      </c>
      <c r="L73" s="8">
        <f t="shared" si="3"/>
        <v>326.12215785652927</v>
      </c>
      <c r="M73" s="8">
        <f t="shared" si="3"/>
        <v>323.95054429336011</v>
      </c>
      <c r="N73" s="8">
        <f t="shared" si="3"/>
        <v>319.91037508803043</v>
      </c>
      <c r="O73" s="8">
        <f t="shared" si="3"/>
        <v>316.76690539400573</v>
      </c>
      <c r="P73" s="8">
        <f t="shared" si="3"/>
        <v>313.56360287394182</v>
      </c>
      <c r="Q73" s="8">
        <f t="shared" si="3"/>
        <v>311.18608647294184</v>
      </c>
      <c r="R73" s="8">
        <f t="shared" si="3"/>
        <v>306.98946645515008</v>
      </c>
      <c r="S73" s="8">
        <f t="shared" si="3"/>
        <v>303.62154419445858</v>
      </c>
      <c r="T73" s="8">
        <f t="shared" si="3"/>
        <v>297.52029032773686</v>
      </c>
      <c r="U73" s="8">
        <f t="shared" si="3"/>
        <v>291.91469940604702</v>
      </c>
      <c r="V73" s="8">
        <f t="shared" si="3"/>
        <v>284.44176694974243</v>
      </c>
      <c r="W73" s="8">
        <f t="shared" si="3"/>
        <v>277.50140415860528</v>
      </c>
      <c r="X73" s="8">
        <f t="shared" si="3"/>
        <v>270.53284398804215</v>
      </c>
      <c r="Y73" s="8">
        <f t="shared" si="3"/>
        <v>264.16039458676084</v>
      </c>
      <c r="Z73" s="8">
        <f t="shared" si="3"/>
        <v>256.68242165151639</v>
      </c>
      <c r="AA73" s="8">
        <f t="shared" si="3"/>
        <v>249.72717044151594</v>
      </c>
      <c r="AB73" s="8">
        <f t="shared" si="3"/>
        <v>242.75542386350438</v>
      </c>
      <c r="AC73" s="8">
        <f t="shared" si="3"/>
        <v>236.29019746462762</v>
      </c>
      <c r="AD73" s="8">
        <f t="shared" si="3"/>
        <v>228.79796105515072</v>
      </c>
      <c r="AE73" s="8">
        <f t="shared" si="3"/>
        <v>221.82287696882008</v>
      </c>
      <c r="AF73" s="8">
        <f t="shared" si="3"/>
        <v>214.84839784964251</v>
      </c>
      <c r="AG73" s="8">
        <f t="shared" si="3"/>
        <v>207.86751507352358</v>
      </c>
      <c r="AH73" s="8">
        <f t="shared" si="3"/>
        <v>201.41770817432055</v>
      </c>
      <c r="AI73" s="8">
        <f t="shared" si="3"/>
        <v>193.9518025022426</v>
      </c>
      <c r="AJ73" s="8">
        <f t="shared" si="3"/>
        <v>186.99915672133585</v>
      </c>
      <c r="AK73" s="8">
        <f t="shared" si="3"/>
        <v>180.04397161849087</v>
      </c>
      <c r="AL73" s="8">
        <f t="shared" si="3"/>
        <v>173.61045344893469</v>
      </c>
      <c r="AM73" s="8">
        <f t="shared" si="3"/>
        <v>166.20400709185776</v>
      </c>
    </row>
    <row r="74" spans="1:39" s="10" customFormat="1" x14ac:dyDescent="0.8">
      <c r="A74" s="3"/>
      <c r="C74" s="7" t="s">
        <v>22</v>
      </c>
      <c r="D74" s="7" t="s">
        <v>2</v>
      </c>
      <c r="E74" s="7" t="s">
        <v>17</v>
      </c>
      <c r="F74" s="8">
        <f t="shared" si="4"/>
        <v>410.74454956956561</v>
      </c>
      <c r="G74" s="8">
        <f t="shared" si="3"/>
        <v>414.87553306168411</v>
      </c>
      <c r="H74" s="8">
        <f t="shared" si="3"/>
        <v>414.06769486604594</v>
      </c>
      <c r="I74" s="8">
        <f t="shared" si="3"/>
        <v>390.51756460016401</v>
      </c>
      <c r="J74" s="8">
        <f t="shared" si="3"/>
        <v>382.15706138494011</v>
      </c>
      <c r="K74" s="8">
        <f t="shared" si="3"/>
        <v>374.82654098041286</v>
      </c>
      <c r="L74" s="8">
        <f t="shared" si="3"/>
        <v>367.37000688282075</v>
      </c>
      <c r="M74" s="8">
        <f t="shared" ref="G74:AM78" si="5">M41/3.6/1000</f>
        <v>361.06468267167702</v>
      </c>
      <c r="N74" s="8">
        <f t="shared" si="5"/>
        <v>352.24757620942796</v>
      </c>
      <c r="O74" s="8">
        <f t="shared" si="5"/>
        <v>345.39587550548788</v>
      </c>
      <c r="P74" s="8">
        <f t="shared" si="5"/>
        <v>338.46139952736911</v>
      </c>
      <c r="Q74" s="8">
        <f t="shared" si="5"/>
        <v>332.67146543176176</v>
      </c>
      <c r="R74" s="8">
        <f t="shared" si="5"/>
        <v>324.3606775425294</v>
      </c>
      <c r="S74" s="8">
        <f t="shared" si="5"/>
        <v>317.19845961960021</v>
      </c>
      <c r="T74" s="8">
        <f t="shared" si="5"/>
        <v>319.44173952657781</v>
      </c>
      <c r="U74" s="8">
        <f t="shared" si="5"/>
        <v>322.23854995587953</v>
      </c>
      <c r="V74" s="8">
        <f t="shared" si="5"/>
        <v>311.25388156195999</v>
      </c>
      <c r="W74" s="8">
        <f t="shared" si="5"/>
        <v>302.41588564334626</v>
      </c>
      <c r="X74" s="8">
        <f t="shared" si="5"/>
        <v>293.5137661047205</v>
      </c>
      <c r="Y74" s="8">
        <f t="shared" si="5"/>
        <v>281.10660769926892</v>
      </c>
      <c r="Z74" s="8">
        <f t="shared" si="5"/>
        <v>266.21595147777174</v>
      </c>
      <c r="AA74" s="8">
        <f t="shared" si="5"/>
        <v>252.48746559414491</v>
      </c>
      <c r="AB74" s="8">
        <f t="shared" si="5"/>
        <v>238.71379774554495</v>
      </c>
      <c r="AC74" s="8">
        <f t="shared" si="5"/>
        <v>226.07800548674828</v>
      </c>
      <c r="AD74" s="8">
        <f t="shared" si="5"/>
        <v>211.05715646336</v>
      </c>
      <c r="AE74" s="8">
        <f t="shared" si="5"/>
        <v>197.18872226008367</v>
      </c>
      <c r="AF74" s="8">
        <f t="shared" si="5"/>
        <v>183.30385543538782</v>
      </c>
      <c r="AG74" s="8">
        <f t="shared" si="5"/>
        <v>169.40999790688974</v>
      </c>
      <c r="AH74" s="8">
        <f t="shared" si="5"/>
        <v>156.6426302150717</v>
      </c>
      <c r="AI74" s="8">
        <f t="shared" si="5"/>
        <v>141.62016488478602</v>
      </c>
      <c r="AJ74" s="8">
        <f t="shared" si="5"/>
        <v>127.73311039960417</v>
      </c>
      <c r="AK74" s="8">
        <f t="shared" si="5"/>
        <v>113.85465942167851</v>
      </c>
      <c r="AL74" s="8">
        <f t="shared" si="5"/>
        <v>101.07588777319573</v>
      </c>
      <c r="AM74" s="8">
        <f t="shared" si="5"/>
        <v>86.123293078047112</v>
      </c>
    </row>
    <row r="75" spans="1:39" s="10" customFormat="1" x14ac:dyDescent="0.8">
      <c r="A75" s="3"/>
      <c r="C75" s="7" t="s">
        <v>22</v>
      </c>
      <c r="D75" s="7" t="s">
        <v>2</v>
      </c>
      <c r="E75" s="7" t="s">
        <v>18</v>
      </c>
      <c r="F75" s="8">
        <f t="shared" si="4"/>
        <v>2.2150867837120414</v>
      </c>
      <c r="G75" s="8">
        <f t="shared" si="5"/>
        <v>2.2150867837120414</v>
      </c>
      <c r="H75" s="8">
        <f t="shared" si="5"/>
        <v>2.2150867837120414</v>
      </c>
      <c r="I75" s="8">
        <f t="shared" si="5"/>
        <v>2.2150867837120414</v>
      </c>
      <c r="J75" s="8">
        <f t="shared" si="5"/>
        <v>2.2150867837120414</v>
      </c>
      <c r="K75" s="8">
        <f t="shared" si="5"/>
        <v>2.2150867837120414</v>
      </c>
      <c r="L75" s="8">
        <f t="shared" si="5"/>
        <v>2.2150867837120414</v>
      </c>
      <c r="M75" s="8">
        <f t="shared" si="5"/>
        <v>2.2150867837120414</v>
      </c>
      <c r="N75" s="8">
        <f t="shared" si="5"/>
        <v>2.2150867837120414</v>
      </c>
      <c r="O75" s="8">
        <f t="shared" si="5"/>
        <v>2.2150867837120414</v>
      </c>
      <c r="P75" s="8">
        <f t="shared" si="5"/>
        <v>2.2150867837120414</v>
      </c>
      <c r="Q75" s="8">
        <f t="shared" si="5"/>
        <v>2.2150867837120414</v>
      </c>
      <c r="R75" s="8">
        <f t="shared" si="5"/>
        <v>2.2150867837120414</v>
      </c>
      <c r="S75" s="8">
        <f t="shared" si="5"/>
        <v>2.2150867837120414</v>
      </c>
      <c r="T75" s="8">
        <f t="shared" si="5"/>
        <v>2.2150867837120414</v>
      </c>
      <c r="U75" s="8">
        <f t="shared" si="5"/>
        <v>2.2150867837120414</v>
      </c>
      <c r="V75" s="8">
        <f t="shared" si="5"/>
        <v>2.2150867837120414</v>
      </c>
      <c r="W75" s="8">
        <f t="shared" si="5"/>
        <v>2.2150867837120414</v>
      </c>
      <c r="X75" s="8">
        <f t="shared" si="5"/>
        <v>2.2150867837120414</v>
      </c>
      <c r="Y75" s="8">
        <f t="shared" si="5"/>
        <v>2.2150867837120414</v>
      </c>
      <c r="Z75" s="8">
        <f t="shared" si="5"/>
        <v>2.2150867837120414</v>
      </c>
      <c r="AA75" s="8">
        <f t="shared" si="5"/>
        <v>2.2150867837120414</v>
      </c>
      <c r="AB75" s="8">
        <f t="shared" si="5"/>
        <v>2.2150867837120414</v>
      </c>
      <c r="AC75" s="8">
        <f t="shared" si="5"/>
        <v>2.2150867837120414</v>
      </c>
      <c r="AD75" s="8">
        <f t="shared" si="5"/>
        <v>2.2150867837120414</v>
      </c>
      <c r="AE75" s="8">
        <f t="shared" si="5"/>
        <v>2.2150867837120414</v>
      </c>
      <c r="AF75" s="8">
        <f t="shared" si="5"/>
        <v>2.2150867837120414</v>
      </c>
      <c r="AG75" s="8">
        <f t="shared" si="5"/>
        <v>2.2150867837120414</v>
      </c>
      <c r="AH75" s="8">
        <f t="shared" si="5"/>
        <v>2.2150867837120414</v>
      </c>
      <c r="AI75" s="8">
        <f t="shared" si="5"/>
        <v>2.2150867837120414</v>
      </c>
      <c r="AJ75" s="8">
        <f t="shared" si="5"/>
        <v>2.2150867837120414</v>
      </c>
      <c r="AK75" s="8">
        <f t="shared" si="5"/>
        <v>2.2150867837120414</v>
      </c>
      <c r="AL75" s="8">
        <f t="shared" si="5"/>
        <v>2.2150867837120414</v>
      </c>
      <c r="AM75" s="8">
        <f t="shared" si="5"/>
        <v>2.2150867837120414</v>
      </c>
    </row>
    <row r="76" spans="1:39" s="10" customFormat="1" x14ac:dyDescent="0.8">
      <c r="A76" s="3"/>
      <c r="C76" s="7" t="s">
        <v>22</v>
      </c>
      <c r="D76" s="7" t="s">
        <v>2</v>
      </c>
      <c r="E76" s="7" t="s">
        <v>19</v>
      </c>
      <c r="F76" s="8">
        <f t="shared" si="4"/>
        <v>91.985120418676885</v>
      </c>
      <c r="G76" s="8">
        <f t="shared" si="5"/>
        <v>91.912139944347103</v>
      </c>
      <c r="H76" s="8">
        <f t="shared" si="5"/>
        <v>91.334218376411158</v>
      </c>
      <c r="I76" s="8">
        <f t="shared" si="5"/>
        <v>89.842075372980105</v>
      </c>
      <c r="J76" s="8">
        <f t="shared" si="5"/>
        <v>88.433660358356619</v>
      </c>
      <c r="K76" s="8">
        <f t="shared" si="5"/>
        <v>87.234147009772713</v>
      </c>
      <c r="L76" s="8">
        <f t="shared" si="5"/>
        <v>86.011381244049247</v>
      </c>
      <c r="M76" s="8">
        <f t="shared" si="5"/>
        <v>85.000641547129987</v>
      </c>
      <c r="N76" s="8">
        <f t="shared" si="5"/>
        <v>83.507965755793109</v>
      </c>
      <c r="O76" s="8">
        <f t="shared" si="5"/>
        <v>82.766928549341088</v>
      </c>
      <c r="P76" s="8">
        <f t="shared" si="5"/>
        <v>82.010455536488024</v>
      </c>
      <c r="Q76" s="8">
        <f t="shared" si="5"/>
        <v>81.467020675203742</v>
      </c>
      <c r="R76" s="8">
        <f t="shared" si="5"/>
        <v>80.454289390685005</v>
      </c>
      <c r="S76" s="8">
        <f t="shared" si="5"/>
        <v>79.65534740863356</v>
      </c>
      <c r="T76" s="8">
        <f t="shared" si="5"/>
        <v>78.470917518701427</v>
      </c>
      <c r="U76" s="8">
        <f t="shared" si="5"/>
        <v>77.611135760701345</v>
      </c>
      <c r="V76" s="8">
        <f t="shared" si="5"/>
        <v>76.173452594617842</v>
      </c>
      <c r="W76" s="8">
        <f t="shared" si="5"/>
        <v>74.911408277398593</v>
      </c>
      <c r="X76" s="8">
        <f t="shared" si="5"/>
        <v>73.64033691024828</v>
      </c>
      <c r="Y76" s="8">
        <f t="shared" si="5"/>
        <v>72.593437770654816</v>
      </c>
      <c r="Z76" s="8">
        <f t="shared" si="5"/>
        <v>71.17933260745032</v>
      </c>
      <c r="AA76" s="8">
        <f t="shared" si="5"/>
        <v>69.937683427931958</v>
      </c>
      <c r="AB76" s="8">
        <f t="shared" si="5"/>
        <v>68.689769804434277</v>
      </c>
      <c r="AC76" s="8">
        <f t="shared" si="5"/>
        <v>67.610100349337529</v>
      </c>
      <c r="AD76" s="8">
        <f t="shared" si="5"/>
        <v>66.18177084397729</v>
      </c>
      <c r="AE76" s="8">
        <f t="shared" si="5"/>
        <v>64.92431377570405</v>
      </c>
      <c r="AF76" s="8">
        <f t="shared" si="5"/>
        <v>63.665338018755932</v>
      </c>
      <c r="AG76" s="8">
        <f t="shared" si="5"/>
        <v>62.40475667470163</v>
      </c>
      <c r="AH76" s="8">
        <f t="shared" si="5"/>
        <v>61.314143617101884</v>
      </c>
      <c r="AI76" s="8">
        <f t="shared" si="5"/>
        <v>59.888686664296536</v>
      </c>
      <c r="AJ76" s="8">
        <f t="shared" si="5"/>
        <v>58.632010909037824</v>
      </c>
      <c r="AK76" s="8">
        <f t="shared" si="5"/>
        <v>57.375874622886244</v>
      </c>
      <c r="AL76" s="8">
        <f t="shared" si="5"/>
        <v>56.286032990190314</v>
      </c>
      <c r="AM76" s="8">
        <f t="shared" si="5"/>
        <v>54.874168799104766</v>
      </c>
    </row>
    <row r="77" spans="1:39" s="10" customFormat="1" x14ac:dyDescent="0.8">
      <c r="A77" s="3"/>
      <c r="C77" s="7" t="s">
        <v>22</v>
      </c>
      <c r="D77" s="7" t="s">
        <v>2</v>
      </c>
      <c r="E77" s="7" t="s">
        <v>33</v>
      </c>
      <c r="F77" s="8">
        <f t="shared" si="4"/>
        <v>595.83003735072418</v>
      </c>
      <c r="G77" s="8">
        <f t="shared" si="5"/>
        <v>583.22625555137677</v>
      </c>
      <c r="H77" s="8">
        <f t="shared" si="5"/>
        <v>573.15279755029417</v>
      </c>
      <c r="I77" s="8">
        <f t="shared" si="5"/>
        <v>566.62920414051973</v>
      </c>
      <c r="J77" s="8">
        <f t="shared" si="5"/>
        <v>551.06782432212435</v>
      </c>
      <c r="K77" s="8">
        <f t="shared" si="5"/>
        <v>540.47060054191684</v>
      </c>
      <c r="L77" s="8">
        <f t="shared" si="5"/>
        <v>530.11143620975383</v>
      </c>
      <c r="M77" s="8">
        <f t="shared" si="5"/>
        <v>519.87841607707685</v>
      </c>
      <c r="N77" s="8">
        <f t="shared" si="5"/>
        <v>510.6680811110528</v>
      </c>
      <c r="O77" s="8">
        <f t="shared" si="5"/>
        <v>500.5488367821464</v>
      </c>
      <c r="P77" s="8">
        <f t="shared" si="5"/>
        <v>492.24926743948714</v>
      </c>
      <c r="Q77" s="8">
        <f t="shared" si="5"/>
        <v>482.4628642262478</v>
      </c>
      <c r="R77" s="8">
        <f t="shared" si="5"/>
        <v>474.4160582885126</v>
      </c>
      <c r="S77" s="8">
        <f t="shared" si="5"/>
        <v>466.95101055585167</v>
      </c>
      <c r="T77" s="8">
        <f t="shared" si="5"/>
        <v>450.32675742996577</v>
      </c>
      <c r="U77" s="8">
        <f t="shared" si="5"/>
        <v>433.22943145232068</v>
      </c>
      <c r="V77" s="8">
        <f t="shared" si="5"/>
        <v>416.57137188428078</v>
      </c>
      <c r="W77" s="8">
        <f t="shared" si="5"/>
        <v>398.12585860371314</v>
      </c>
      <c r="X77" s="8">
        <f t="shared" si="5"/>
        <v>381.50441625694901</v>
      </c>
      <c r="Y77" s="8">
        <f t="shared" si="5"/>
        <v>367.41780775464895</v>
      </c>
      <c r="Z77" s="8">
        <f t="shared" si="5"/>
        <v>351.88518663111921</v>
      </c>
      <c r="AA77" s="8">
        <f t="shared" si="5"/>
        <v>337.15523107364089</v>
      </c>
      <c r="AB77" s="8">
        <f t="shared" si="5"/>
        <v>320.06624226531733</v>
      </c>
      <c r="AC77" s="8">
        <f t="shared" si="5"/>
        <v>306.07065497149176</v>
      </c>
      <c r="AD77" s="8">
        <f t="shared" si="5"/>
        <v>292.03501298879723</v>
      </c>
      <c r="AE77" s="8">
        <f t="shared" si="5"/>
        <v>276.88328377107121</v>
      </c>
      <c r="AF77" s="8">
        <f t="shared" si="5"/>
        <v>261.60098890308302</v>
      </c>
      <c r="AG77" s="8">
        <f t="shared" si="5"/>
        <v>246.62492109145361</v>
      </c>
      <c r="AH77" s="8">
        <f t="shared" si="5"/>
        <v>234.64570546727279</v>
      </c>
      <c r="AI77" s="8">
        <f t="shared" si="5"/>
        <v>217.9075134333639</v>
      </c>
      <c r="AJ77" s="8">
        <f t="shared" si="5"/>
        <v>207.56015756644007</v>
      </c>
      <c r="AK77" s="8">
        <f t="shared" si="5"/>
        <v>196.80188363857175</v>
      </c>
      <c r="AL77" s="8">
        <f t="shared" si="5"/>
        <v>184.61997214784114</v>
      </c>
      <c r="AM77" s="8">
        <f t="shared" si="5"/>
        <v>174.8659342652484</v>
      </c>
    </row>
    <row r="78" spans="1:39" s="10" customFormat="1" x14ac:dyDescent="0.8">
      <c r="A78" s="3"/>
      <c r="C78" s="7" t="s">
        <v>22</v>
      </c>
      <c r="D78" s="7" t="s">
        <v>2</v>
      </c>
      <c r="E78" s="7" t="s">
        <v>20</v>
      </c>
      <c r="F78" s="8">
        <f t="shared" si="4"/>
        <v>3.2959320138047601E-2</v>
      </c>
      <c r="G78" s="8">
        <f t="shared" si="5"/>
        <v>3.2605011316441501E-2</v>
      </c>
      <c r="H78" s="8">
        <f t="shared" si="5"/>
        <v>3.2603291370705549E-2</v>
      </c>
      <c r="I78" s="8">
        <f t="shared" si="5"/>
        <v>3.2796593179008134E-2</v>
      </c>
      <c r="J78" s="8">
        <f t="shared" si="5"/>
        <v>3.2017496348184939E-2</v>
      </c>
      <c r="K78" s="8">
        <f t="shared" si="5"/>
        <v>3.1900848867685301E-2</v>
      </c>
      <c r="L78" s="8">
        <f t="shared" si="5"/>
        <v>3.1884031587669767E-2</v>
      </c>
      <c r="M78" s="8">
        <f t="shared" si="5"/>
        <v>3.1857699356007865E-2</v>
      </c>
      <c r="N78" s="8">
        <f t="shared" si="5"/>
        <v>3.1823219176529222E-2</v>
      </c>
      <c r="O78" s="8">
        <f t="shared" si="5"/>
        <v>3.1781710697905238E-2</v>
      </c>
      <c r="P78" s="8">
        <f t="shared" si="5"/>
        <v>3.173391840767658E-2</v>
      </c>
      <c r="Q78" s="8">
        <f t="shared" si="5"/>
        <v>3.1680166278458627E-2</v>
      </c>
      <c r="R78" s="8">
        <f t="shared" si="5"/>
        <v>3.1620359796663659E-2</v>
      </c>
      <c r="S78" s="8">
        <f t="shared" si="5"/>
        <v>3.1554062553087917E-2</v>
      </c>
      <c r="T78" s="8">
        <f t="shared" si="5"/>
        <v>3.1356775523413469E-2</v>
      </c>
      <c r="U78" s="8">
        <f t="shared" si="5"/>
        <v>3.1154362504095659E-2</v>
      </c>
      <c r="V78" s="8">
        <f t="shared" si="5"/>
        <v>3.0947006793234564E-2</v>
      </c>
      <c r="W78" s="8">
        <f t="shared" si="5"/>
        <v>3.0734958703987146E-2</v>
      </c>
      <c r="X78" s="8">
        <f t="shared" si="5"/>
        <v>3.0518523909774671E-2</v>
      </c>
      <c r="Y78" s="8">
        <f t="shared" si="5"/>
        <v>3.0297850479438119E-2</v>
      </c>
      <c r="Z78" s="8">
        <f t="shared" si="5"/>
        <v>3.0073296268083322E-2</v>
      </c>
      <c r="AA78" s="8">
        <f t="shared" si="5"/>
        <v>2.984523846717637E-2</v>
      </c>
      <c r="AB78" s="8">
        <f t="shared" si="5"/>
        <v>2.9614089762324183E-2</v>
      </c>
      <c r="AC78" s="8">
        <f t="shared" si="5"/>
        <v>2.938028932729838E-2</v>
      </c>
      <c r="AD78" s="8">
        <f t="shared" si="5"/>
        <v>2.9144314743709508E-2</v>
      </c>
      <c r="AE78" s="8">
        <f t="shared" si="5"/>
        <v>2.8906683060533549E-2</v>
      </c>
      <c r="AF78" s="8">
        <f t="shared" si="5"/>
        <v>2.8667927219645395E-2</v>
      </c>
      <c r="AG78" s="8">
        <f t="shared" si="5"/>
        <v>2.8428556323571611E-2</v>
      </c>
      <c r="AH78" s="8">
        <f t="shared" si="5"/>
        <v>2.8189018552059911E-2</v>
      </c>
      <c r="AI78" s="8">
        <f t="shared" si="5"/>
        <v>2.7949669641162876E-2</v>
      </c>
      <c r="AJ78" s="8">
        <f t="shared" si="5"/>
        <v>2.7710764142143865E-2</v>
      </c>
      <c r="AK78" s="8">
        <f t="shared" si="5"/>
        <v>2.7472447210145693E-2</v>
      </c>
      <c r="AL78" s="8">
        <f t="shared" si="5"/>
        <v>2.7234743744043274E-2</v>
      </c>
      <c r="AM78" s="8">
        <f t="shared" si="5"/>
        <v>2.6997560240614962E-2</v>
      </c>
    </row>
    <row r="79" spans="1:39" s="10" customFormat="1" x14ac:dyDescent="0.8">
      <c r="A79" s="3"/>
      <c r="C79" s="3"/>
      <c r="D79" s="3"/>
      <c r="E79" s="3"/>
    </row>
    <row r="80" spans="1:39" s="10" customFormat="1" x14ac:dyDescent="0.8">
      <c r="A80" s="3"/>
      <c r="C80" s="7"/>
      <c r="D80" s="7"/>
      <c r="E80" s="7"/>
      <c r="F80" s="15">
        <v>2017</v>
      </c>
      <c r="G80" s="15">
        <v>2018</v>
      </c>
      <c r="H80" s="15">
        <v>2019</v>
      </c>
      <c r="I80" s="15">
        <v>2020</v>
      </c>
      <c r="J80" s="15">
        <v>2021</v>
      </c>
      <c r="K80" s="15">
        <v>2022</v>
      </c>
      <c r="L80" s="15">
        <v>2023</v>
      </c>
      <c r="M80" s="15">
        <v>2024</v>
      </c>
      <c r="N80" s="15">
        <v>2025</v>
      </c>
      <c r="O80" s="15">
        <v>2026</v>
      </c>
      <c r="P80" s="15">
        <v>2027</v>
      </c>
      <c r="Q80" s="15">
        <v>2028</v>
      </c>
      <c r="R80" s="15">
        <v>2029</v>
      </c>
      <c r="S80" s="15">
        <v>2030</v>
      </c>
      <c r="T80" s="15">
        <v>2031</v>
      </c>
      <c r="U80" s="15">
        <v>2032</v>
      </c>
      <c r="V80" s="15">
        <v>2033</v>
      </c>
      <c r="W80" s="15">
        <v>2034</v>
      </c>
      <c r="X80" s="15">
        <v>2035</v>
      </c>
      <c r="Y80" s="15">
        <v>2036</v>
      </c>
      <c r="Z80" s="15">
        <v>2037</v>
      </c>
      <c r="AA80" s="15">
        <v>2038</v>
      </c>
      <c r="AB80" s="15">
        <v>2039</v>
      </c>
      <c r="AC80" s="15">
        <v>2040</v>
      </c>
      <c r="AD80" s="15">
        <v>2041</v>
      </c>
      <c r="AE80" s="15">
        <v>2042</v>
      </c>
      <c r="AF80" s="15">
        <v>2043</v>
      </c>
      <c r="AG80" s="15">
        <v>2044</v>
      </c>
      <c r="AH80" s="15">
        <v>2045</v>
      </c>
      <c r="AI80" s="15">
        <v>2046</v>
      </c>
      <c r="AJ80" s="15">
        <v>2047</v>
      </c>
      <c r="AK80" s="15">
        <v>2048</v>
      </c>
      <c r="AL80" s="15">
        <v>2049</v>
      </c>
      <c r="AM80" s="15">
        <v>2050</v>
      </c>
    </row>
    <row r="81" spans="1:39" s="10" customFormat="1" x14ac:dyDescent="0.8">
      <c r="A81" s="3"/>
      <c r="C81" s="7" t="s">
        <v>27</v>
      </c>
      <c r="D81" s="7" t="s">
        <v>2</v>
      </c>
      <c r="E81" s="7" t="s">
        <v>11</v>
      </c>
      <c r="F81" s="8">
        <f>F52+F66</f>
        <v>1730.5216601488125</v>
      </c>
      <c r="G81" s="8">
        <f t="shared" ref="G81:AM89" si="6">G52+G66</f>
        <v>1682.8789712083933</v>
      </c>
      <c r="H81" s="8">
        <f t="shared" si="6"/>
        <v>1642.3196188755999</v>
      </c>
      <c r="I81" s="8">
        <f t="shared" si="6"/>
        <v>1585.598639982715</v>
      </c>
      <c r="J81" s="8">
        <f t="shared" si="6"/>
        <v>1531.6525120355207</v>
      </c>
      <c r="K81" s="8">
        <f t="shared" si="6"/>
        <v>1482.0411466010892</v>
      </c>
      <c r="L81" s="8">
        <f t="shared" si="6"/>
        <v>1432.5454162742435</v>
      </c>
      <c r="M81" s="8">
        <f t="shared" si="6"/>
        <v>1387.0687767092791</v>
      </c>
      <c r="N81" s="8">
        <f t="shared" si="6"/>
        <v>1334.223333819871</v>
      </c>
      <c r="O81" s="8">
        <f t="shared" si="6"/>
        <v>1285.7833852975655</v>
      </c>
      <c r="P81" s="8">
        <f t="shared" si="6"/>
        <v>1237.6760484263655</v>
      </c>
      <c r="Q81" s="8">
        <f t="shared" si="6"/>
        <v>1193.2537572175224</v>
      </c>
      <c r="R81" s="8">
        <f t="shared" si="6"/>
        <v>1142.5894849933941</v>
      </c>
      <c r="S81" s="8">
        <f t="shared" si="6"/>
        <v>1095.6609716370517</v>
      </c>
      <c r="T81" s="8">
        <f t="shared" si="6"/>
        <v>1047.681412946032</v>
      </c>
      <c r="U81" s="8">
        <f t="shared" si="6"/>
        <v>1006.5667915258853</v>
      </c>
      <c r="V81" s="8">
        <f t="shared" si="6"/>
        <v>957.71028774131105</v>
      </c>
      <c r="W81" s="8">
        <f t="shared" si="6"/>
        <v>912.17484222898872</v>
      </c>
      <c r="X81" s="8">
        <f t="shared" si="6"/>
        <v>867.22092453571963</v>
      </c>
      <c r="Y81" s="8">
        <f t="shared" si="6"/>
        <v>825.16113378720047</v>
      </c>
      <c r="Z81" s="8">
        <f t="shared" si="6"/>
        <v>779.14170216329308</v>
      </c>
      <c r="AA81" s="8">
        <f t="shared" si="6"/>
        <v>736.06444751161848</v>
      </c>
      <c r="AB81" s="8">
        <f t="shared" si="6"/>
        <v>693.65903588557546</v>
      </c>
      <c r="AC81" s="8">
        <f t="shared" si="6"/>
        <v>653.78561641009173</v>
      </c>
      <c r="AD81" s="8">
        <f t="shared" si="6"/>
        <v>610.94688421725482</v>
      </c>
      <c r="AE81" s="8">
        <f t="shared" si="6"/>
        <v>570.67834496464718</v>
      </c>
      <c r="AF81" s="8">
        <f t="shared" si="6"/>
        <v>531.15715303776597</v>
      </c>
      <c r="AG81" s="8">
        <f t="shared" si="6"/>
        <v>492.39653466817748</v>
      </c>
      <c r="AH81" s="8">
        <f t="shared" si="6"/>
        <v>455.70981927996462</v>
      </c>
      <c r="AI81" s="8">
        <f t="shared" si="6"/>
        <v>417.19249764200606</v>
      </c>
      <c r="AJ81" s="8">
        <f t="shared" si="6"/>
        <v>380.75826896109777</v>
      </c>
      <c r="AK81" s="8">
        <f t="shared" si="6"/>
        <v>345.10391351613595</v>
      </c>
      <c r="AL81" s="8">
        <f t="shared" si="6"/>
        <v>311.13080654434913</v>
      </c>
      <c r="AM81" s="8">
        <f t="shared" si="6"/>
        <v>245.91854200566135</v>
      </c>
    </row>
    <row r="82" spans="1:39" s="10" customFormat="1" x14ac:dyDescent="0.8">
      <c r="A82" s="3"/>
      <c r="C82" s="7" t="s">
        <v>27</v>
      </c>
      <c r="D82" s="7" t="s">
        <v>2</v>
      </c>
      <c r="E82" s="7" t="s">
        <v>21</v>
      </c>
      <c r="F82" s="8">
        <f t="shared" ref="F82:U93" si="7">F53+F67</f>
        <v>212.46842518670286</v>
      </c>
      <c r="G82" s="8">
        <f t="shared" si="7"/>
        <v>203.29421301406188</v>
      </c>
      <c r="H82" s="8">
        <f t="shared" si="7"/>
        <v>195.69762432057982</v>
      </c>
      <c r="I82" s="8">
        <f t="shared" si="7"/>
        <v>186.78702430008371</v>
      </c>
      <c r="J82" s="8">
        <f t="shared" si="7"/>
        <v>180.16362334910866</v>
      </c>
      <c r="K82" s="8">
        <f t="shared" si="7"/>
        <v>174.19686511079755</v>
      </c>
      <c r="L82" s="8">
        <f t="shared" si="7"/>
        <v>168.23593040732783</v>
      </c>
      <c r="M82" s="8">
        <f t="shared" si="7"/>
        <v>162.70346254500123</v>
      </c>
      <c r="N82" s="8">
        <f t="shared" si="7"/>
        <v>156.29229434575629</v>
      </c>
      <c r="O82" s="8">
        <f t="shared" si="7"/>
        <v>150.19974755806035</v>
      </c>
      <c r="P82" s="8">
        <f t="shared" si="7"/>
        <v>144.11942417480466</v>
      </c>
      <c r="Q82" s="8">
        <f t="shared" si="7"/>
        <v>138.42568224015582</v>
      </c>
      <c r="R82" s="8">
        <f t="shared" si="7"/>
        <v>132.01036921999363</v>
      </c>
      <c r="S82" s="8">
        <f t="shared" si="7"/>
        <v>125.98767615463056</v>
      </c>
      <c r="T82" s="8">
        <f t="shared" si="7"/>
        <v>128.10942173349719</v>
      </c>
      <c r="U82" s="8">
        <f t="shared" si="7"/>
        <v>126.91793369217417</v>
      </c>
      <c r="V82" s="8">
        <f t="shared" si="6"/>
        <v>123.39320740548969</v>
      </c>
      <c r="W82" s="8">
        <f t="shared" si="6"/>
        <v>120.17464375924934</v>
      </c>
      <c r="X82" s="8">
        <f t="shared" si="6"/>
        <v>116.63329029958005</v>
      </c>
      <c r="Y82" s="8">
        <f t="shared" si="6"/>
        <v>113.15696885092763</v>
      </c>
      <c r="Z82" s="8">
        <f t="shared" si="6"/>
        <v>108.2992559575376</v>
      </c>
      <c r="AA82" s="8">
        <f t="shared" si="6"/>
        <v>103.60984522039389</v>
      </c>
      <c r="AB82" s="8">
        <f t="shared" si="6"/>
        <v>98.620195497557873</v>
      </c>
      <c r="AC82" s="8">
        <f t="shared" si="6"/>
        <v>93.63161424353018</v>
      </c>
      <c r="AD82" s="8">
        <f t="shared" si="6"/>
        <v>87.516780635251209</v>
      </c>
      <c r="AE82" s="8">
        <f t="shared" si="6"/>
        <v>81.454732071348488</v>
      </c>
      <c r="AF82" s="8">
        <f t="shared" si="6"/>
        <v>75.040273009384279</v>
      </c>
      <c r="AG82" s="8">
        <f t="shared" si="6"/>
        <v>68.245178505213474</v>
      </c>
      <c r="AH82" s="8">
        <f t="shared" si="6"/>
        <v>61.319333092434569</v>
      </c>
      <c r="AI82" s="8">
        <f t="shared" si="6"/>
        <v>53.501409869385967</v>
      </c>
      <c r="AJ82" s="8">
        <f t="shared" si="6"/>
        <v>45.519754551501428</v>
      </c>
      <c r="AK82" s="8">
        <f t="shared" si="6"/>
        <v>37.21965971400428</v>
      </c>
      <c r="AL82" s="8">
        <f t="shared" si="6"/>
        <v>28.710614578075901</v>
      </c>
      <c r="AM82" s="8">
        <f t="shared" si="6"/>
        <v>10.33447166800069</v>
      </c>
    </row>
    <row r="83" spans="1:39" s="10" customFormat="1" x14ac:dyDescent="0.8">
      <c r="A83" s="3"/>
      <c r="C83" s="7" t="s">
        <v>27</v>
      </c>
      <c r="D83" s="7" t="s">
        <v>2</v>
      </c>
      <c r="E83" s="7" t="s">
        <v>32</v>
      </c>
      <c r="F83" s="8">
        <f t="shared" si="7"/>
        <v>6149.3787052561811</v>
      </c>
      <c r="G83" s="8">
        <f t="shared" si="6"/>
        <v>6071.7900207326402</v>
      </c>
      <c r="H83" s="8">
        <f t="shared" si="6"/>
        <v>6058.0711144329553</v>
      </c>
      <c r="I83" s="8">
        <f t="shared" si="6"/>
        <v>5885.701790449195</v>
      </c>
      <c r="J83" s="8">
        <f t="shared" si="6"/>
        <v>5811.8472015746902</v>
      </c>
      <c r="K83" s="8">
        <f t="shared" si="6"/>
        <v>5722.7517593138009</v>
      </c>
      <c r="L83" s="8">
        <f t="shared" si="6"/>
        <v>5659.3484035957317</v>
      </c>
      <c r="M83" s="8">
        <f t="shared" si="6"/>
        <v>5614.8398887008052</v>
      </c>
      <c r="N83" s="8">
        <f t="shared" si="6"/>
        <v>5526.2647383226449</v>
      </c>
      <c r="O83" s="8">
        <f t="shared" si="6"/>
        <v>5442.9336664425437</v>
      </c>
      <c r="P83" s="8">
        <f t="shared" si="6"/>
        <v>5351.2241703196205</v>
      </c>
      <c r="Q83" s="8">
        <f t="shared" si="6"/>
        <v>5266.3120983115241</v>
      </c>
      <c r="R83" s="8">
        <f t="shared" si="6"/>
        <v>5178.1167920928156</v>
      </c>
      <c r="S83" s="8">
        <f t="shared" si="6"/>
        <v>5074.0100363597039</v>
      </c>
      <c r="T83" s="8">
        <f t="shared" si="6"/>
        <v>4935.6789699824576</v>
      </c>
      <c r="U83" s="8">
        <f t="shared" si="6"/>
        <v>4788.0903496274414</v>
      </c>
      <c r="V83" s="8">
        <f t="shared" si="6"/>
        <v>4630.3202671971067</v>
      </c>
      <c r="W83" s="8">
        <f t="shared" si="6"/>
        <v>4480.5818334075793</v>
      </c>
      <c r="X83" s="8">
        <f t="shared" si="6"/>
        <v>3398.7946322092585</v>
      </c>
      <c r="Y83" s="8">
        <f t="shared" si="6"/>
        <v>3304.5744310104906</v>
      </c>
      <c r="Z83" s="8">
        <f t="shared" si="6"/>
        <v>3206.6128719534063</v>
      </c>
      <c r="AA83" s="8">
        <f t="shared" si="6"/>
        <v>3101.5015957732166</v>
      </c>
      <c r="AB83" s="8">
        <f t="shared" si="6"/>
        <v>2983.002057056352</v>
      </c>
      <c r="AC83" s="8">
        <f t="shared" si="6"/>
        <v>2936.5663237257331</v>
      </c>
      <c r="AD83" s="8">
        <f t="shared" si="6"/>
        <v>3115.6514585758964</v>
      </c>
      <c r="AE83" s="8">
        <f t="shared" si="6"/>
        <v>3225.3329356408422</v>
      </c>
      <c r="AF83" s="8">
        <f t="shared" si="6"/>
        <v>3281.4616279550619</v>
      </c>
      <c r="AG83" s="8">
        <f t="shared" si="6"/>
        <v>3313.3532248426009</v>
      </c>
      <c r="AH83" s="8">
        <f t="shared" si="6"/>
        <v>3361.743731117584</v>
      </c>
      <c r="AI83" s="8">
        <f t="shared" si="6"/>
        <v>3332.5798565582299</v>
      </c>
      <c r="AJ83" s="8">
        <f t="shared" si="6"/>
        <v>3277.2123089264633</v>
      </c>
      <c r="AK83" s="8">
        <f t="shared" si="6"/>
        <v>3177.7987637974375</v>
      </c>
      <c r="AL83" s="8">
        <f t="shared" si="6"/>
        <v>3067.7392473484579</v>
      </c>
      <c r="AM83" s="8">
        <f t="shared" si="6"/>
        <v>3004.3595890783372</v>
      </c>
    </row>
    <row r="84" spans="1:39" s="10" customFormat="1" x14ac:dyDescent="0.8">
      <c r="A84" s="3"/>
      <c r="C84" s="7" t="s">
        <v>27</v>
      </c>
      <c r="D84" s="7" t="s">
        <v>2</v>
      </c>
      <c r="E84" s="7" t="s">
        <v>12</v>
      </c>
      <c r="F84" s="8">
        <f t="shared" si="7"/>
        <v>233.38483562194688</v>
      </c>
      <c r="G84" s="8">
        <f t="shared" si="6"/>
        <v>232.90040543104377</v>
      </c>
      <c r="H84" s="8">
        <f t="shared" si="6"/>
        <v>232.39203002157888</v>
      </c>
      <c r="I84" s="8">
        <f t="shared" si="6"/>
        <v>230.8408256082306</v>
      </c>
      <c r="J84" s="8">
        <f t="shared" si="6"/>
        <v>229.94075615547246</v>
      </c>
      <c r="K84" s="8">
        <f t="shared" si="6"/>
        <v>228.97198787066071</v>
      </c>
      <c r="L84" s="8">
        <f t="shared" si="6"/>
        <v>227.94114621157732</v>
      </c>
      <c r="M84" s="8">
        <f t="shared" si="6"/>
        <v>226.85479769392782</v>
      </c>
      <c r="N84" s="8">
        <f t="shared" si="6"/>
        <v>225.71886968027638</v>
      </c>
      <c r="O84" s="8">
        <f t="shared" si="6"/>
        <v>224.53817700149358</v>
      </c>
      <c r="P84" s="8">
        <f t="shared" si="6"/>
        <v>223.31622671112893</v>
      </c>
      <c r="Q84" s="8">
        <f t="shared" si="6"/>
        <v>222.05532491792391</v>
      </c>
      <c r="R84" s="8">
        <f t="shared" si="6"/>
        <v>220.75680518635835</v>
      </c>
      <c r="S84" s="8">
        <f t="shared" si="6"/>
        <v>219.4213416664318</v>
      </c>
      <c r="T84" s="8">
        <f t="shared" si="6"/>
        <v>218.04944273355366</v>
      </c>
      <c r="U84" s="8">
        <f t="shared" si="6"/>
        <v>216.64189857993654</v>
      </c>
      <c r="V84" s="8">
        <f t="shared" si="6"/>
        <v>215.19998382798391</v>
      </c>
      <c r="W84" s="8">
        <f t="shared" si="6"/>
        <v>213.7254391108911</v>
      </c>
      <c r="X84" s="8">
        <f t="shared" si="6"/>
        <v>212.22039002729059</v>
      </c>
      <c r="Y84" s="8">
        <f t="shared" si="6"/>
        <v>210.68586622158037</v>
      </c>
      <c r="Z84" s="8">
        <f t="shared" si="6"/>
        <v>209.12435615455107</v>
      </c>
      <c r="AA84" s="8">
        <f t="shared" si="6"/>
        <v>207.53848274860513</v>
      </c>
      <c r="AB84" s="8">
        <f t="shared" si="6"/>
        <v>205.93111574609026</v>
      </c>
      <c r="AC84" s="8">
        <f t="shared" si="6"/>
        <v>204.30530908334282</v>
      </c>
      <c r="AD84" s="8">
        <f t="shared" si="6"/>
        <v>202.66438377798363</v>
      </c>
      <c r="AE84" s="8">
        <f t="shared" si="6"/>
        <v>201.01193529667648</v>
      </c>
      <c r="AF84" s="8">
        <f t="shared" si="6"/>
        <v>199.35166962247882</v>
      </c>
      <c r="AG84" s="8">
        <f t="shared" si="6"/>
        <v>197.68712696385808</v>
      </c>
      <c r="AH84" s="8">
        <f t="shared" si="6"/>
        <v>196.02142388310708</v>
      </c>
      <c r="AI84" s="8">
        <f t="shared" si="6"/>
        <v>194.35703410549721</v>
      </c>
      <c r="AJ84" s="8">
        <f t="shared" si="6"/>
        <v>192.6957277352621</v>
      </c>
      <c r="AK84" s="8">
        <f t="shared" si="6"/>
        <v>191.03851415546112</v>
      </c>
      <c r="AL84" s="8">
        <f t="shared" si="6"/>
        <v>189.38556650844393</v>
      </c>
      <c r="AM84" s="8">
        <f t="shared" si="6"/>
        <v>187.73623458942967</v>
      </c>
    </row>
    <row r="85" spans="1:39" s="10" customFormat="1" x14ac:dyDescent="0.8">
      <c r="A85" s="3"/>
      <c r="C85" s="7" t="s">
        <v>27</v>
      </c>
      <c r="D85" s="7" t="s">
        <v>2</v>
      </c>
      <c r="E85" s="22" t="s">
        <v>13</v>
      </c>
      <c r="F85" s="8">
        <f t="shared" si="7"/>
        <v>128.18871701995556</v>
      </c>
      <c r="G85" s="8">
        <f t="shared" si="6"/>
        <v>123.06116833915733</v>
      </c>
      <c r="H85" s="8">
        <f t="shared" si="6"/>
        <v>123.06116833915733</v>
      </c>
      <c r="I85" s="8">
        <f t="shared" si="6"/>
        <v>122.26366498386582</v>
      </c>
      <c r="J85" s="8">
        <f t="shared" si="6"/>
        <v>121.11516763338983</v>
      </c>
      <c r="K85" s="8">
        <f t="shared" si="6"/>
        <v>120.2652576995882</v>
      </c>
      <c r="L85" s="8">
        <f t="shared" si="6"/>
        <v>119.38247042916433</v>
      </c>
      <c r="M85" s="8">
        <f t="shared" si="6"/>
        <v>118.79947360181174</v>
      </c>
      <c r="N85" s="8">
        <f t="shared" si="6"/>
        <v>117.53183724297287</v>
      </c>
      <c r="O85" s="8">
        <f t="shared" si="6"/>
        <v>116.56968096005937</v>
      </c>
      <c r="P85" s="8">
        <f t="shared" si="6"/>
        <v>115.58567246756121</v>
      </c>
      <c r="Q85" s="8">
        <f t="shared" si="6"/>
        <v>114.90325847661745</v>
      </c>
      <c r="R85" s="8">
        <f t="shared" si="6"/>
        <v>113.55646949084566</v>
      </c>
      <c r="S85" s="8">
        <f t="shared" si="6"/>
        <v>112.51233839822822</v>
      </c>
      <c r="T85" s="8">
        <f t="shared" si="6"/>
        <v>111.80887192677265</v>
      </c>
      <c r="U85" s="8">
        <f t="shared" si="6"/>
        <v>111.39147600629329</v>
      </c>
      <c r="V85" s="8">
        <f t="shared" si="6"/>
        <v>110.34775933763032</v>
      </c>
      <c r="W85" s="8">
        <f t="shared" si="6"/>
        <v>109.59165934784416</v>
      </c>
      <c r="X85" s="8">
        <f t="shared" si="6"/>
        <v>108.81991768172381</v>
      </c>
      <c r="Y85" s="8">
        <f t="shared" si="6"/>
        <v>108.32904330104384</v>
      </c>
      <c r="Z85" s="8">
        <f t="shared" si="6"/>
        <v>107.23236923207665</v>
      </c>
      <c r="AA85" s="8">
        <f t="shared" si="6"/>
        <v>106.41918340452034</v>
      </c>
      <c r="AB85" s="8">
        <f t="shared" si="6"/>
        <v>105.59497633904705</v>
      </c>
      <c r="AC85" s="8">
        <f t="shared" si="6"/>
        <v>105.04833129644275</v>
      </c>
      <c r="AD85" s="8">
        <f t="shared" si="6"/>
        <v>103.91989929384934</v>
      </c>
      <c r="AE85" s="8">
        <f t="shared" si="6"/>
        <v>103.07257586896064</v>
      </c>
      <c r="AF85" s="8">
        <f t="shared" si="6"/>
        <v>102.22124403429224</v>
      </c>
      <c r="AG85" s="8">
        <f t="shared" si="6"/>
        <v>101.3677190970064</v>
      </c>
      <c r="AH85" s="8">
        <f t="shared" si="6"/>
        <v>100.78897885552753</v>
      </c>
      <c r="AI85" s="8">
        <f t="shared" si="6"/>
        <v>99.660152587149653</v>
      </c>
      <c r="AJ85" s="8">
        <f t="shared" si="6"/>
        <v>98.808287116400763</v>
      </c>
      <c r="AK85" s="8">
        <f t="shared" si="6"/>
        <v>97.958520299405578</v>
      </c>
      <c r="AL85" s="8">
        <f t="shared" si="6"/>
        <v>97.376998290474376</v>
      </c>
      <c r="AM85" s="8">
        <f t="shared" si="6"/>
        <v>96.26521556798285</v>
      </c>
    </row>
    <row r="86" spans="1:39" s="10" customFormat="1" x14ac:dyDescent="0.8">
      <c r="A86" s="3"/>
      <c r="C86" s="7" t="s">
        <v>27</v>
      </c>
      <c r="D86" s="7" t="s">
        <v>2</v>
      </c>
      <c r="E86" s="22" t="s">
        <v>14</v>
      </c>
      <c r="F86" s="8">
        <f t="shared" si="7"/>
        <v>40.005537350321866</v>
      </c>
      <c r="G86" s="8">
        <f t="shared" si="6"/>
        <v>40.005537350321866</v>
      </c>
      <c r="H86" s="8">
        <f t="shared" si="6"/>
        <v>40.005537350321866</v>
      </c>
      <c r="I86" s="8">
        <f t="shared" si="6"/>
        <v>40.005537350321866</v>
      </c>
      <c r="J86" s="8">
        <f t="shared" si="6"/>
        <v>40.005537350321866</v>
      </c>
      <c r="K86" s="8">
        <f t="shared" si="6"/>
        <v>40.005537350321866</v>
      </c>
      <c r="L86" s="8">
        <f t="shared" si="6"/>
        <v>40.005537350321866</v>
      </c>
      <c r="M86" s="8">
        <f t="shared" si="6"/>
        <v>40.005537350321866</v>
      </c>
      <c r="N86" s="8">
        <f t="shared" si="6"/>
        <v>40.005537350321866</v>
      </c>
      <c r="O86" s="8">
        <f t="shared" si="6"/>
        <v>40.005537350321866</v>
      </c>
      <c r="P86" s="8">
        <f t="shared" si="6"/>
        <v>40.005537350321866</v>
      </c>
      <c r="Q86" s="8">
        <f t="shared" si="6"/>
        <v>40.005537350321866</v>
      </c>
      <c r="R86" s="8">
        <f t="shared" si="6"/>
        <v>40.005537350321866</v>
      </c>
      <c r="S86" s="8">
        <f t="shared" si="6"/>
        <v>40.005537350321866</v>
      </c>
      <c r="T86" s="8">
        <f t="shared" si="6"/>
        <v>40.005537350321866</v>
      </c>
      <c r="U86" s="8">
        <f t="shared" si="6"/>
        <v>40.005537350321866</v>
      </c>
      <c r="V86" s="8">
        <f t="shared" si="6"/>
        <v>40.005537350321866</v>
      </c>
      <c r="W86" s="8">
        <f t="shared" si="6"/>
        <v>40.005537350321866</v>
      </c>
      <c r="X86" s="8">
        <f t="shared" si="6"/>
        <v>40.005537350321866</v>
      </c>
      <c r="Y86" s="8">
        <f t="shared" si="6"/>
        <v>40.005537350321866</v>
      </c>
      <c r="Z86" s="8">
        <f t="shared" si="6"/>
        <v>40.005537350321866</v>
      </c>
      <c r="AA86" s="8">
        <f t="shared" si="6"/>
        <v>40.005537350321866</v>
      </c>
      <c r="AB86" s="8">
        <f t="shared" si="6"/>
        <v>40.005537350321866</v>
      </c>
      <c r="AC86" s="8">
        <f t="shared" si="6"/>
        <v>40.005537350321866</v>
      </c>
      <c r="AD86" s="8">
        <f t="shared" si="6"/>
        <v>40.005537350321866</v>
      </c>
      <c r="AE86" s="8">
        <f t="shared" si="6"/>
        <v>40.005537350321866</v>
      </c>
      <c r="AF86" s="8">
        <f t="shared" si="6"/>
        <v>40.005537350321866</v>
      </c>
      <c r="AG86" s="8">
        <f t="shared" si="6"/>
        <v>40.005537350321866</v>
      </c>
      <c r="AH86" s="8">
        <f t="shared" si="6"/>
        <v>40.005537350321866</v>
      </c>
      <c r="AI86" s="8">
        <f t="shared" si="6"/>
        <v>40.005537350321866</v>
      </c>
      <c r="AJ86" s="8">
        <f t="shared" si="6"/>
        <v>40.005537350321866</v>
      </c>
      <c r="AK86" s="8">
        <f t="shared" si="6"/>
        <v>40.005537350321866</v>
      </c>
      <c r="AL86" s="8">
        <f t="shared" si="6"/>
        <v>40.005537350321866</v>
      </c>
      <c r="AM86" s="8">
        <f t="shared" si="6"/>
        <v>40.005537350321866</v>
      </c>
    </row>
    <row r="87" spans="1:39" s="10" customFormat="1" x14ac:dyDescent="0.8">
      <c r="A87" s="3"/>
      <c r="C87" s="7" t="s">
        <v>27</v>
      </c>
      <c r="D87" s="7" t="s">
        <v>2</v>
      </c>
      <c r="E87" s="7" t="s">
        <v>15</v>
      </c>
      <c r="F87" s="8">
        <f t="shared" si="7"/>
        <v>354.11157897192942</v>
      </c>
      <c r="G87" s="8">
        <f t="shared" si="6"/>
        <v>339.66955699198667</v>
      </c>
      <c r="H87" s="8">
        <f t="shared" si="6"/>
        <v>324.329965981952</v>
      </c>
      <c r="I87" s="8">
        <f t="shared" si="6"/>
        <v>314.54913890038</v>
      </c>
      <c r="J87" s="8">
        <f t="shared" si="6"/>
        <v>318.18712816846011</v>
      </c>
      <c r="K87" s="8">
        <f t="shared" si="6"/>
        <v>323.18829467330397</v>
      </c>
      <c r="L87" s="8">
        <f t="shared" si="6"/>
        <v>328.19603250532316</v>
      </c>
      <c r="M87" s="8">
        <f t="shared" si="6"/>
        <v>334.68166098188715</v>
      </c>
      <c r="N87" s="8">
        <f t="shared" si="6"/>
        <v>338.40719055432612</v>
      </c>
      <c r="O87" s="8">
        <f t="shared" si="6"/>
        <v>342.69347774968514</v>
      </c>
      <c r="P87" s="8">
        <f t="shared" si="6"/>
        <v>347.05746181300213</v>
      </c>
      <c r="Q87" s="8">
        <f t="shared" si="6"/>
        <v>352.92848416485708</v>
      </c>
      <c r="R87" s="8">
        <f t="shared" si="6"/>
        <v>356.08425197389613</v>
      </c>
      <c r="S87" s="8">
        <f t="shared" si="6"/>
        <v>360.78587086458521</v>
      </c>
      <c r="T87" s="8">
        <f t="shared" si="6"/>
        <v>440.72973318254554</v>
      </c>
      <c r="U87" s="8">
        <f t="shared" si="6"/>
        <v>498.30348742508573</v>
      </c>
      <c r="V87" s="8">
        <f t="shared" si="6"/>
        <v>541.37531594581617</v>
      </c>
      <c r="W87" s="8">
        <f t="shared" si="6"/>
        <v>589.47938505739717</v>
      </c>
      <c r="X87" s="8">
        <f t="shared" si="6"/>
        <v>637.72732608292768</v>
      </c>
      <c r="Y87" s="8">
        <f t="shared" si="6"/>
        <v>690.05306446266991</v>
      </c>
      <c r="Z87" s="8">
        <f t="shared" si="6"/>
        <v>732.69838412410684</v>
      </c>
      <c r="AA87" s="8">
        <f t="shared" si="6"/>
        <v>780.30843876601796</v>
      </c>
      <c r="AB87" s="8">
        <f t="shared" si="6"/>
        <v>828.01726395467722</v>
      </c>
      <c r="AC87" s="8">
        <f t="shared" si="6"/>
        <v>880.66630720007936</v>
      </c>
      <c r="AD87" s="8">
        <f t="shared" si="6"/>
        <v>923.39568188984049</v>
      </c>
      <c r="AE87" s="8">
        <f t="shared" si="6"/>
        <v>971.0244368101196</v>
      </c>
      <c r="AF87" s="8">
        <f t="shared" si="6"/>
        <v>1018.5995367564985</v>
      </c>
      <c r="AG87" s="8">
        <f t="shared" si="6"/>
        <v>1066.1752092995116</v>
      </c>
      <c r="AH87" s="8">
        <f t="shared" si="6"/>
        <v>1118.0294413194501</v>
      </c>
      <c r="AI87" s="8">
        <f t="shared" si="6"/>
        <v>1156.9609330446899</v>
      </c>
      <c r="AJ87" s="8">
        <f t="shared" si="6"/>
        <v>1198.6135997019651</v>
      </c>
      <c r="AK87" s="8">
        <f t="shared" si="6"/>
        <v>1238.9010873056595</v>
      </c>
      <c r="AL87" s="8">
        <f t="shared" si="6"/>
        <v>1282.4623556600893</v>
      </c>
      <c r="AM87" s="8">
        <f t="shared" si="6"/>
        <v>1315.1154470941246</v>
      </c>
    </row>
    <row r="88" spans="1:39" s="10" customFormat="1" x14ac:dyDescent="0.8">
      <c r="A88" s="3"/>
      <c r="C88" s="7" t="s">
        <v>27</v>
      </c>
      <c r="D88" s="7" t="s">
        <v>2</v>
      </c>
      <c r="E88" s="7" t="s">
        <v>16</v>
      </c>
      <c r="F88" s="8">
        <f t="shared" si="7"/>
        <v>366.15309490820084</v>
      </c>
      <c r="G88" s="8">
        <f t="shared" si="6"/>
        <v>365.32984649788949</v>
      </c>
      <c r="H88" s="8">
        <f t="shared" si="6"/>
        <v>370.23726234636871</v>
      </c>
      <c r="I88" s="8">
        <f t="shared" si="6"/>
        <v>365.97424942948049</v>
      </c>
      <c r="J88" s="8">
        <f t="shared" si="6"/>
        <v>361.92615737871012</v>
      </c>
      <c r="K88" s="8">
        <f t="shared" si="6"/>
        <v>358.76135713985843</v>
      </c>
      <c r="L88" s="8">
        <f t="shared" si="6"/>
        <v>355.49831479552631</v>
      </c>
      <c r="M88" s="8">
        <f t="shared" si="6"/>
        <v>353.13108845565472</v>
      </c>
      <c r="N88" s="8">
        <f t="shared" si="6"/>
        <v>348.72699229296666</v>
      </c>
      <c r="O88" s="8">
        <f t="shared" si="6"/>
        <v>345.30036778458776</v>
      </c>
      <c r="P88" s="8">
        <f t="shared" si="6"/>
        <v>341.80852087928196</v>
      </c>
      <c r="Q88" s="8">
        <f t="shared" si="6"/>
        <v>339.21684455925083</v>
      </c>
      <c r="R88" s="8">
        <f t="shared" si="6"/>
        <v>334.64220493964405</v>
      </c>
      <c r="S88" s="8">
        <f t="shared" si="6"/>
        <v>330.9709098154259</v>
      </c>
      <c r="T88" s="8">
        <f t="shared" si="6"/>
        <v>324.32007234392404</v>
      </c>
      <c r="U88" s="8">
        <f t="shared" si="6"/>
        <v>318.20954572656206</v>
      </c>
      <c r="V88" s="8">
        <f t="shared" si="6"/>
        <v>310.06347275728592</v>
      </c>
      <c r="W88" s="8">
        <f t="shared" si="6"/>
        <v>302.49794181472339</v>
      </c>
      <c r="X88" s="8">
        <f t="shared" si="6"/>
        <v>294.90167355295057</v>
      </c>
      <c r="Y88" s="8">
        <f t="shared" si="6"/>
        <v>287.95521202404132</v>
      </c>
      <c r="Z88" s="8">
        <f t="shared" si="6"/>
        <v>279.80364454381055</v>
      </c>
      <c r="AA88" s="8">
        <f t="shared" si="6"/>
        <v>272.22188407593563</v>
      </c>
      <c r="AB88" s="8">
        <f t="shared" si="6"/>
        <v>264.62214238418915</v>
      </c>
      <c r="AC88" s="8">
        <f t="shared" si="6"/>
        <v>257.5745467694706</v>
      </c>
      <c r="AD88" s="8">
        <f t="shared" si="6"/>
        <v>249.40743100179415</v>
      </c>
      <c r="AE88" s="8">
        <f t="shared" si="6"/>
        <v>241.80405116846649</v>
      </c>
      <c r="AF88" s="8">
        <f t="shared" si="6"/>
        <v>234.20133079601334</v>
      </c>
      <c r="AG88" s="8">
        <f t="shared" si="6"/>
        <v>226.59162994340471</v>
      </c>
      <c r="AH88" s="8">
        <f t="shared" si="6"/>
        <v>219.56084277305874</v>
      </c>
      <c r="AI88" s="8">
        <f t="shared" si="6"/>
        <v>211.42242954075792</v>
      </c>
      <c r="AJ88" s="8">
        <f t="shared" si="6"/>
        <v>203.84350919162318</v>
      </c>
      <c r="AK88" s="8">
        <f t="shared" si="6"/>
        <v>196.26182078564835</v>
      </c>
      <c r="AL88" s="8">
        <f t="shared" si="6"/>
        <v>189.24878958741317</v>
      </c>
      <c r="AM88" s="8">
        <f t="shared" si="6"/>
        <v>181.17519159618854</v>
      </c>
    </row>
    <row r="89" spans="1:39" s="10" customFormat="1" x14ac:dyDescent="0.8">
      <c r="A89" s="3"/>
      <c r="C89" s="7" t="s">
        <v>27</v>
      </c>
      <c r="D89" s="7" t="s">
        <v>2</v>
      </c>
      <c r="E89" s="7" t="s">
        <v>17</v>
      </c>
      <c r="F89" s="8">
        <f t="shared" si="7"/>
        <v>538.61247395297687</v>
      </c>
      <c r="G89" s="8">
        <f t="shared" si="6"/>
        <v>547.29341299361045</v>
      </c>
      <c r="H89" s="8">
        <f t="shared" si="6"/>
        <v>543.50899154156446</v>
      </c>
      <c r="I89" s="8">
        <f t="shared" si="6"/>
        <v>513.54456200704794</v>
      </c>
      <c r="J89" s="8">
        <f t="shared" si="6"/>
        <v>502.81860872959265</v>
      </c>
      <c r="K89" s="8">
        <f t="shared" si="6"/>
        <v>493.45513867452854</v>
      </c>
      <c r="L89" s="8">
        <f t="shared" si="6"/>
        <v>483.92653280980613</v>
      </c>
      <c r="M89" s="8">
        <f t="shared" ref="G89:AM93" si="8">M60+M74</f>
        <v>475.91382869463604</v>
      </c>
      <c r="N89" s="8">
        <f t="shared" si="8"/>
        <v>464.58964352679197</v>
      </c>
      <c r="O89" s="8">
        <f t="shared" si="8"/>
        <v>455.63350582965325</v>
      </c>
      <c r="P89" s="8">
        <f t="shared" si="8"/>
        <v>446.56884980707201</v>
      </c>
      <c r="Q89" s="8">
        <f t="shared" si="8"/>
        <v>439.01182014895414</v>
      </c>
      <c r="R89" s="8">
        <f t="shared" si="8"/>
        <v>428.1356874196274</v>
      </c>
      <c r="S89" s="8">
        <f t="shared" si="8"/>
        <v>418.77246186974372</v>
      </c>
      <c r="T89" s="8">
        <f t="shared" si="8"/>
        <v>429.99563286554366</v>
      </c>
      <c r="U89" s="8">
        <f t="shared" si="8"/>
        <v>442.57732860409106</v>
      </c>
      <c r="V89" s="8">
        <f t="shared" si="8"/>
        <v>434.43249613104348</v>
      </c>
      <c r="W89" s="8">
        <f t="shared" si="8"/>
        <v>430.1040669983131</v>
      </c>
      <c r="X89" s="8">
        <f t="shared" si="8"/>
        <v>426.69406125728847</v>
      </c>
      <c r="Y89" s="8">
        <f t="shared" si="8"/>
        <v>421.05430432939932</v>
      </c>
      <c r="Z89" s="8">
        <f t="shared" si="8"/>
        <v>411.31018392342673</v>
      </c>
      <c r="AA89" s="8">
        <f t="shared" si="8"/>
        <v>400.77689909714866</v>
      </c>
      <c r="AB89" s="8">
        <f t="shared" si="8"/>
        <v>390.72392491022924</v>
      </c>
      <c r="AC89" s="8">
        <f t="shared" si="8"/>
        <v>382.89309103394237</v>
      </c>
      <c r="AD89" s="8">
        <f t="shared" si="8"/>
        <v>370.53545449457124</v>
      </c>
      <c r="AE89" s="8">
        <f t="shared" si="8"/>
        <v>359.16205390895226</v>
      </c>
      <c r="AF89" s="8">
        <f t="shared" si="8"/>
        <v>350.48094683882863</v>
      </c>
      <c r="AG89" s="8">
        <f t="shared" si="8"/>
        <v>339.38241996680773</v>
      </c>
      <c r="AH89" s="8">
        <f t="shared" si="8"/>
        <v>328.81434166405893</v>
      </c>
      <c r="AI89" s="8">
        <f t="shared" si="8"/>
        <v>315.90309561690538</v>
      </c>
      <c r="AJ89" s="8">
        <f t="shared" si="8"/>
        <v>303.80221943491102</v>
      </c>
      <c r="AK89" s="8">
        <f t="shared" si="8"/>
        <v>291.3192397147161</v>
      </c>
      <c r="AL89" s="8">
        <f t="shared" si="8"/>
        <v>278.87666011540369</v>
      </c>
      <c r="AM89" s="8">
        <f t="shared" si="8"/>
        <v>261.16376087868764</v>
      </c>
    </row>
    <row r="90" spans="1:39" s="10" customFormat="1" x14ac:dyDescent="0.8">
      <c r="A90" s="3"/>
      <c r="C90" s="7" t="s">
        <v>27</v>
      </c>
      <c r="D90" s="7" t="s">
        <v>2</v>
      </c>
      <c r="E90" s="7" t="s">
        <v>18</v>
      </c>
      <c r="F90" s="8">
        <f t="shared" si="7"/>
        <v>22.053150652468037</v>
      </c>
      <c r="G90" s="8">
        <f t="shared" si="8"/>
        <v>22.053150652468037</v>
      </c>
      <c r="H90" s="8">
        <f t="shared" si="8"/>
        <v>22.053150652468037</v>
      </c>
      <c r="I90" s="8">
        <f t="shared" si="8"/>
        <v>22.053150652468037</v>
      </c>
      <c r="J90" s="8">
        <f t="shared" si="8"/>
        <v>22.053150652468037</v>
      </c>
      <c r="K90" s="8">
        <f t="shared" si="8"/>
        <v>22.053150652468037</v>
      </c>
      <c r="L90" s="8">
        <f t="shared" si="8"/>
        <v>22.053150652468037</v>
      </c>
      <c r="M90" s="8">
        <f t="shared" si="8"/>
        <v>22.053150652468037</v>
      </c>
      <c r="N90" s="8">
        <f t="shared" si="8"/>
        <v>22.053150652468037</v>
      </c>
      <c r="O90" s="8">
        <f t="shared" si="8"/>
        <v>22.053150652468037</v>
      </c>
      <c r="P90" s="8">
        <f t="shared" si="8"/>
        <v>22.053150652468037</v>
      </c>
      <c r="Q90" s="8">
        <f t="shared" si="8"/>
        <v>22.053150652468037</v>
      </c>
      <c r="R90" s="8">
        <f t="shared" si="8"/>
        <v>22.053150652468037</v>
      </c>
      <c r="S90" s="8">
        <f t="shared" si="8"/>
        <v>22.053150652468037</v>
      </c>
      <c r="T90" s="8">
        <f t="shared" si="8"/>
        <v>22.053150652468037</v>
      </c>
      <c r="U90" s="8">
        <f t="shared" si="8"/>
        <v>22.053150652468037</v>
      </c>
      <c r="V90" s="8">
        <f t="shared" si="8"/>
        <v>22.053150652468037</v>
      </c>
      <c r="W90" s="8">
        <f t="shared" si="8"/>
        <v>22.053150652468037</v>
      </c>
      <c r="X90" s="8">
        <f t="shared" si="8"/>
        <v>22.053150652468037</v>
      </c>
      <c r="Y90" s="8">
        <f t="shared" si="8"/>
        <v>22.053150652468037</v>
      </c>
      <c r="Z90" s="8">
        <f t="shared" si="8"/>
        <v>22.053150652468037</v>
      </c>
      <c r="AA90" s="8">
        <f t="shared" si="8"/>
        <v>22.053150652468037</v>
      </c>
      <c r="AB90" s="8">
        <f t="shared" si="8"/>
        <v>22.053150652468037</v>
      </c>
      <c r="AC90" s="8">
        <f t="shared" si="8"/>
        <v>22.053150652468037</v>
      </c>
      <c r="AD90" s="8">
        <f t="shared" si="8"/>
        <v>22.053150652468037</v>
      </c>
      <c r="AE90" s="8">
        <f t="shared" si="8"/>
        <v>22.053150652468037</v>
      </c>
      <c r="AF90" s="8">
        <f t="shared" si="8"/>
        <v>22.053150652468037</v>
      </c>
      <c r="AG90" s="8">
        <f t="shared" si="8"/>
        <v>22.053150652468037</v>
      </c>
      <c r="AH90" s="8">
        <f t="shared" si="8"/>
        <v>22.053150652468037</v>
      </c>
      <c r="AI90" s="8">
        <f t="shared" si="8"/>
        <v>22.053150652468037</v>
      </c>
      <c r="AJ90" s="8">
        <f t="shared" si="8"/>
        <v>22.053150652468037</v>
      </c>
      <c r="AK90" s="8">
        <f t="shared" si="8"/>
        <v>22.053150652468037</v>
      </c>
      <c r="AL90" s="8">
        <f t="shared" si="8"/>
        <v>22.053150652468037</v>
      </c>
      <c r="AM90" s="8">
        <f t="shared" si="8"/>
        <v>22.053150652468037</v>
      </c>
    </row>
    <row r="91" spans="1:39" s="10" customFormat="1" x14ac:dyDescent="0.8">
      <c r="A91" s="3"/>
      <c r="C91" s="7" t="s">
        <v>27</v>
      </c>
      <c r="D91" s="7" t="s">
        <v>2</v>
      </c>
      <c r="E91" s="7" t="s">
        <v>19</v>
      </c>
      <c r="F91" s="8">
        <f t="shared" si="7"/>
        <v>248.17738920980327</v>
      </c>
      <c r="G91" s="8">
        <f t="shared" si="8"/>
        <v>247.98048667274051</v>
      </c>
      <c r="H91" s="8">
        <f t="shared" si="8"/>
        <v>246.42124464266476</v>
      </c>
      <c r="I91" s="8">
        <f t="shared" si="8"/>
        <v>242.39541793032618</v>
      </c>
      <c r="J91" s="8">
        <f t="shared" si="8"/>
        <v>238.59549072838087</v>
      </c>
      <c r="K91" s="8">
        <f t="shared" si="8"/>
        <v>235.35918370590923</v>
      </c>
      <c r="L91" s="8">
        <f t="shared" si="8"/>
        <v>232.06014127414261</v>
      </c>
      <c r="M91" s="8">
        <f t="shared" si="8"/>
        <v>229.33314871262402</v>
      </c>
      <c r="N91" s="8">
        <f t="shared" si="8"/>
        <v>225.30588452962849</v>
      </c>
      <c r="O91" s="8">
        <f t="shared" si="8"/>
        <v>223.3065537860526</v>
      </c>
      <c r="P91" s="8">
        <f t="shared" si="8"/>
        <v>221.26557697933612</v>
      </c>
      <c r="Q91" s="8">
        <f t="shared" si="8"/>
        <v>219.79938065904798</v>
      </c>
      <c r="R91" s="8">
        <f t="shared" si="8"/>
        <v>217.06701476096609</v>
      </c>
      <c r="S91" s="8">
        <f t="shared" si="8"/>
        <v>214.911455966966</v>
      </c>
      <c r="T91" s="8">
        <f t="shared" si="8"/>
        <v>211.71584436753034</v>
      </c>
      <c r="U91" s="8">
        <f t="shared" si="8"/>
        <v>209.39613884320784</v>
      </c>
      <c r="V91" s="8">
        <f t="shared" si="8"/>
        <v>205.517245680428</v>
      </c>
      <c r="W91" s="8">
        <f t="shared" si="8"/>
        <v>202.11222906155589</v>
      </c>
      <c r="X91" s="8">
        <f t="shared" si="8"/>
        <v>198.68285731139781</v>
      </c>
      <c r="Y91" s="8">
        <f t="shared" si="8"/>
        <v>195.85830597040135</v>
      </c>
      <c r="Z91" s="8">
        <f t="shared" si="8"/>
        <v>192.0430266526723</v>
      </c>
      <c r="AA91" s="8">
        <f t="shared" si="8"/>
        <v>188.69303645551003</v>
      </c>
      <c r="AB91" s="8">
        <f t="shared" si="8"/>
        <v>185.32614468400004</v>
      </c>
      <c r="AC91" s="8">
        <f t="shared" si="8"/>
        <v>182.41317848516383</v>
      </c>
      <c r="AD91" s="8">
        <f t="shared" si="8"/>
        <v>178.55952165503524</v>
      </c>
      <c r="AE91" s="8">
        <f t="shared" si="8"/>
        <v>175.16688151033526</v>
      </c>
      <c r="AF91" s="8">
        <f t="shared" si="8"/>
        <v>171.77014391825855</v>
      </c>
      <c r="AG91" s="8">
        <f t="shared" si="8"/>
        <v>168.36907442538808</v>
      </c>
      <c r="AH91" s="8">
        <f t="shared" si="8"/>
        <v>165.42658220445853</v>
      </c>
      <c r="AI91" s="8">
        <f t="shared" si="8"/>
        <v>161.58067556903745</v>
      </c>
      <c r="AJ91" s="8">
        <f t="shared" si="8"/>
        <v>158.19014341988307</v>
      </c>
      <c r="AK91" s="8">
        <f t="shared" si="8"/>
        <v>154.80106676737807</v>
      </c>
      <c r="AL91" s="8">
        <f t="shared" si="8"/>
        <v>151.86065586370646</v>
      </c>
      <c r="AM91" s="8">
        <f t="shared" si="8"/>
        <v>148.05142272613392</v>
      </c>
    </row>
    <row r="92" spans="1:39" s="10" customFormat="1" x14ac:dyDescent="0.8">
      <c r="A92" s="3"/>
      <c r="C92" s="7" t="s">
        <v>27</v>
      </c>
      <c r="D92" s="7" t="s">
        <v>2</v>
      </c>
      <c r="E92" s="7" t="s">
        <v>33</v>
      </c>
      <c r="F92" s="8">
        <f t="shared" si="7"/>
        <v>1550.1820573118969</v>
      </c>
      <c r="G92" s="8">
        <f t="shared" si="8"/>
        <v>1517.8090588444002</v>
      </c>
      <c r="H92" s="8">
        <f t="shared" si="8"/>
        <v>1501.9591214569868</v>
      </c>
      <c r="I92" s="8">
        <f t="shared" si="8"/>
        <v>1493.3899743560546</v>
      </c>
      <c r="J92" s="8">
        <f t="shared" si="8"/>
        <v>1454.8573780168799</v>
      </c>
      <c r="K92" s="8">
        <f t="shared" si="8"/>
        <v>1435.0534003020821</v>
      </c>
      <c r="L92" s="8">
        <f t="shared" si="8"/>
        <v>1418.5833307377964</v>
      </c>
      <c r="M92" s="8">
        <f t="shared" si="8"/>
        <v>1403.0142235622764</v>
      </c>
      <c r="N92" s="8">
        <f t="shared" si="8"/>
        <v>1387.9225937532854</v>
      </c>
      <c r="O92" s="8">
        <f t="shared" si="8"/>
        <v>1372.1196212934544</v>
      </c>
      <c r="P92" s="8">
        <f t="shared" si="8"/>
        <v>1357.8757742318753</v>
      </c>
      <c r="Q92" s="8">
        <f t="shared" si="8"/>
        <v>1345.0441401236833</v>
      </c>
      <c r="R92" s="8">
        <f t="shared" si="8"/>
        <v>1335.0425162783345</v>
      </c>
      <c r="S92" s="8">
        <f t="shared" si="8"/>
        <v>1328.1935276490526</v>
      </c>
      <c r="T92" s="8">
        <f t="shared" si="8"/>
        <v>1292.7014379259883</v>
      </c>
      <c r="U92" s="8">
        <f t="shared" si="8"/>
        <v>1258.8253155760615</v>
      </c>
      <c r="V92" s="8">
        <f t="shared" si="8"/>
        <v>1225.4830852056029</v>
      </c>
      <c r="W92" s="8">
        <f t="shared" si="8"/>
        <v>1186.0901631870261</v>
      </c>
      <c r="X92" s="8">
        <f t="shared" si="8"/>
        <v>1150.2428545677487</v>
      </c>
      <c r="Y92" s="8">
        <f t="shared" si="8"/>
        <v>1119.2060653540461</v>
      </c>
      <c r="Z92" s="8">
        <f t="shared" si="8"/>
        <v>1085.817560863167</v>
      </c>
      <c r="AA92" s="8">
        <f t="shared" si="8"/>
        <v>1053.500714934341</v>
      </c>
      <c r="AB92" s="8">
        <f t="shared" si="8"/>
        <v>1017.9808965673292</v>
      </c>
      <c r="AC92" s="8">
        <f t="shared" si="8"/>
        <v>987.66907735369671</v>
      </c>
      <c r="AD92" s="8">
        <f t="shared" si="8"/>
        <v>954.19283358139444</v>
      </c>
      <c r="AE92" s="8">
        <f t="shared" si="8"/>
        <v>922.47472433357666</v>
      </c>
      <c r="AF92" s="8">
        <f t="shared" si="8"/>
        <v>887.42552146744481</v>
      </c>
      <c r="AG92" s="8">
        <f t="shared" si="8"/>
        <v>855.42720413491531</v>
      </c>
      <c r="AH92" s="8">
        <f t="shared" si="8"/>
        <v>826.25581869716029</v>
      </c>
      <c r="AI92" s="8">
        <f t="shared" si="8"/>
        <v>791.08749288501849</v>
      </c>
      <c r="AJ92" s="8">
        <f t="shared" si="8"/>
        <v>765.65315754497237</v>
      </c>
      <c r="AK92" s="8">
        <f t="shared" si="8"/>
        <v>738.80880360172091</v>
      </c>
      <c r="AL92" s="8">
        <f t="shared" si="8"/>
        <v>710.9183473231268</v>
      </c>
      <c r="AM92" s="8">
        <f t="shared" si="8"/>
        <v>688.64952516221695</v>
      </c>
    </row>
    <row r="93" spans="1:39" s="10" customFormat="1" x14ac:dyDescent="0.8">
      <c r="A93" s="3"/>
      <c r="C93" s="7" t="s">
        <v>27</v>
      </c>
      <c r="D93" s="7" t="s">
        <v>2</v>
      </c>
      <c r="E93" s="7" t="s">
        <v>20</v>
      </c>
      <c r="F93" s="8">
        <f t="shared" si="7"/>
        <v>244.65929637699597</v>
      </c>
      <c r="G93" s="8">
        <f t="shared" si="8"/>
        <v>244.15117821606037</v>
      </c>
      <c r="H93" s="8">
        <f t="shared" si="8"/>
        <v>243.61831405055014</v>
      </c>
      <c r="I93" s="8">
        <f t="shared" si="8"/>
        <v>241.99258571673641</v>
      </c>
      <c r="J93" s="8">
        <f t="shared" si="8"/>
        <v>241.04838331333883</v>
      </c>
      <c r="K93" s="8">
        <f t="shared" si="8"/>
        <v>240.03283549468216</v>
      </c>
      <c r="L93" s="8">
        <f t="shared" si="8"/>
        <v>238.95232422935808</v>
      </c>
      <c r="M93" s="8">
        <f t="shared" si="8"/>
        <v>237.81362297880304</v>
      </c>
      <c r="N93" s="8">
        <f t="shared" si="8"/>
        <v>236.62294597723044</v>
      </c>
      <c r="O93" s="8">
        <f t="shared" si="8"/>
        <v>235.38534109223349</v>
      </c>
      <c r="P93" s="8">
        <f t="shared" si="8"/>
        <v>234.1044850469097</v>
      </c>
      <c r="Q93" s="8">
        <f t="shared" si="8"/>
        <v>232.78279535284713</v>
      </c>
      <c r="R93" s="8">
        <f t="shared" si="8"/>
        <v>231.42166971412126</v>
      </c>
      <c r="S93" s="8">
        <f t="shared" si="8"/>
        <v>230.02181431626153</v>
      </c>
      <c r="T93" s="8">
        <f t="shared" si="8"/>
        <v>228.58363752268917</v>
      </c>
      <c r="U93" s="8">
        <f t="shared" si="8"/>
        <v>227.10809345078457</v>
      </c>
      <c r="V93" s="8">
        <f t="shared" si="8"/>
        <v>225.59651830128186</v>
      </c>
      <c r="W93" s="8">
        <f t="shared" si="8"/>
        <v>224.05073679917174</v>
      </c>
      <c r="X93" s="8">
        <f t="shared" si="8"/>
        <v>222.47297723296185</v>
      </c>
      <c r="Y93" s="8">
        <f t="shared" si="8"/>
        <v>220.8643189902393</v>
      </c>
      <c r="Z93" s="8">
        <f t="shared" si="8"/>
        <v>219.22737075191694</v>
      </c>
      <c r="AA93" s="8">
        <f t="shared" si="8"/>
        <v>217.56488215649975</v>
      </c>
      <c r="AB93" s="8">
        <f t="shared" si="8"/>
        <v>215.8798615865652</v>
      </c>
      <c r="AC93" s="8">
        <f t="shared" si="8"/>
        <v>214.17551051728259</v>
      </c>
      <c r="AD93" s="8">
        <f t="shared" si="8"/>
        <v>212.45531040807893</v>
      </c>
      <c r="AE93" s="8">
        <f t="shared" si="8"/>
        <v>210.72303042634289</v>
      </c>
      <c r="AF93" s="8">
        <f t="shared" si="8"/>
        <v>208.98255559501806</v>
      </c>
      <c r="AG93" s="8">
        <f t="shared" si="8"/>
        <v>207.2375971537156</v>
      </c>
      <c r="AH93" s="8">
        <f t="shared" si="8"/>
        <v>205.49142222908586</v>
      </c>
      <c r="AI93" s="8">
        <f t="shared" si="8"/>
        <v>203.74662405463451</v>
      </c>
      <c r="AJ93" s="8">
        <f t="shared" si="8"/>
        <v>202.00505825016694</v>
      </c>
      <c r="AK93" s="8">
        <f t="shared" si="8"/>
        <v>200.26778296308547</v>
      </c>
      <c r="AL93" s="8">
        <f t="shared" si="8"/>
        <v>198.53497970042605</v>
      </c>
      <c r="AM93" s="8">
        <f t="shared" si="8"/>
        <v>196.80596684534044</v>
      </c>
    </row>
    <row r="94" spans="1:39" s="10" customFormat="1" x14ac:dyDescent="0.8">
      <c r="A94" s="3"/>
      <c r="C94" s="7"/>
      <c r="D94" s="7"/>
      <c r="E94" s="7" t="s">
        <v>28</v>
      </c>
      <c r="F94" s="8">
        <f>0-SUM(F96:F98)</f>
        <v>-5947.5390556511175</v>
      </c>
      <c r="G94" s="8">
        <f t="shared" ref="G94:AM94" si="9">0-SUM(G96:G98)</f>
        <v>-6004.7833663846222</v>
      </c>
      <c r="H94" s="8">
        <f t="shared" si="9"/>
        <v>-6442.2167596409217</v>
      </c>
      <c r="I94" s="8">
        <f t="shared" si="9"/>
        <v>-6555.2448292498038</v>
      </c>
      <c r="J94" s="8">
        <f>0-SUM(J96:J98)</f>
        <v>-6635.4441650588842</v>
      </c>
      <c r="K94" s="8">
        <f t="shared" si="9"/>
        <v>-6753.4216148428632</v>
      </c>
      <c r="L94" s="8">
        <f t="shared" si="9"/>
        <v>-6870.2854385558376</v>
      </c>
      <c r="M94" s="8">
        <f t="shared" si="9"/>
        <v>-7014.0932886744331</v>
      </c>
      <c r="N94" s="8">
        <f t="shared" si="9"/>
        <v>-7098.2738778890089</v>
      </c>
      <c r="O94" s="8">
        <f t="shared" si="9"/>
        <v>-7218.9681675496249</v>
      </c>
      <c r="P94" s="8">
        <f t="shared" si="9"/>
        <v>-7325.9249347093637</v>
      </c>
      <c r="Q94" s="8">
        <f t="shared" si="9"/>
        <v>-7450.4104346201502</v>
      </c>
      <c r="R94" s="8">
        <f t="shared" si="9"/>
        <v>-7490.2875361304177</v>
      </c>
      <c r="S94" s="8">
        <f t="shared" si="9"/>
        <v>-7551.5014894375863</v>
      </c>
      <c r="T94" s="8">
        <f t="shared" si="9"/>
        <v>-7782.4123901295889</v>
      </c>
      <c r="U94" s="8">
        <f t="shared" si="9"/>
        <v>-8041.090832519144</v>
      </c>
      <c r="V94" s="8">
        <f t="shared" si="9"/>
        <v>-8124.5726174477104</v>
      </c>
      <c r="W94" s="8">
        <f t="shared" si="9"/>
        <v>-8158.9312591769858</v>
      </c>
      <c r="X94" s="8">
        <f t="shared" si="9"/>
        <v>-9257.6794147059009</v>
      </c>
      <c r="Y94" s="8">
        <f t="shared" si="9"/>
        <v>-9038.5601457567755</v>
      </c>
      <c r="Z94" s="8">
        <f t="shared" si="9"/>
        <v>-8745.6778138242698</v>
      </c>
      <c r="AA94" s="8">
        <f t="shared" si="9"/>
        <v>-8249.6478407837003</v>
      </c>
      <c r="AB94" s="8">
        <f t="shared" si="9"/>
        <v>-7731.7797795464612</v>
      </c>
      <c r="AC94" s="8">
        <f t="shared" si="9"/>
        <v>-7199.323805088371</v>
      </c>
      <c r="AD94" s="8">
        <f t="shared" si="9"/>
        <v>-6192.329092969574</v>
      </c>
      <c r="AE94" s="8">
        <f t="shared" si="9"/>
        <v>-5442.0369542349908</v>
      </c>
      <c r="AF94" s="8">
        <f t="shared" si="9"/>
        <v>-4796.132063809473</v>
      </c>
      <c r="AG94" s="8">
        <f t="shared" si="9"/>
        <v>-4158.9969317087161</v>
      </c>
      <c r="AH94" s="8">
        <f t="shared" si="9"/>
        <v>-3152.7339835599964</v>
      </c>
      <c r="AI94" s="8">
        <f t="shared" si="9"/>
        <v>-2712.2324524695919</v>
      </c>
      <c r="AJ94" s="8">
        <f t="shared" si="9"/>
        <v>-2335.2270878050849</v>
      </c>
      <c r="AK94" s="8">
        <f t="shared" si="9"/>
        <v>-1989.1058576123069</v>
      </c>
      <c r="AL94" s="8">
        <f t="shared" si="9"/>
        <v>-1646.9170735403134</v>
      </c>
      <c r="AM94" s="8">
        <f t="shared" si="9"/>
        <v>-1304.3530729558579</v>
      </c>
    </row>
    <row r="95" spans="1:39" s="10" customFormat="1" x14ac:dyDescent="0.8">
      <c r="A95" s="3"/>
      <c r="C95" s="7"/>
      <c r="D95" s="7"/>
      <c r="E95" s="7" t="s">
        <v>29</v>
      </c>
      <c r="F95" s="8">
        <f>SUM(F81:F94)</f>
        <v>5870.3578663170738</v>
      </c>
      <c r="G95" s="8">
        <f t="shared" ref="G95:AM95" si="10">SUM(G81:G94)</f>
        <v>5633.4336405601525</v>
      </c>
      <c r="H95" s="8">
        <f t="shared" si="10"/>
        <v>5101.4583843718246</v>
      </c>
      <c r="I95" s="8">
        <f t="shared" si="10"/>
        <v>4689.8517324170998</v>
      </c>
      <c r="J95" s="8">
        <f t="shared" si="10"/>
        <v>4418.7669300274492</v>
      </c>
      <c r="K95" s="8">
        <f t="shared" si="10"/>
        <v>4122.7142997462242</v>
      </c>
      <c r="L95" s="8">
        <f t="shared" si="10"/>
        <v>3856.4432927169501</v>
      </c>
      <c r="M95" s="8">
        <f t="shared" si="10"/>
        <v>3592.1193719650628</v>
      </c>
      <c r="N95" s="8">
        <f t="shared" si="10"/>
        <v>3325.3911341595322</v>
      </c>
      <c r="O95" s="8">
        <f t="shared" si="10"/>
        <v>3037.5540452485529</v>
      </c>
      <c r="P95" s="8">
        <f t="shared" si="10"/>
        <v>2756.7359641503854</v>
      </c>
      <c r="Q95" s="8">
        <f t="shared" si="10"/>
        <v>2475.3818395550234</v>
      </c>
      <c r="R95" s="8">
        <f t="shared" si="10"/>
        <v>2261.1944179423681</v>
      </c>
      <c r="S95" s="8">
        <f t="shared" si="10"/>
        <v>2021.8056032632858</v>
      </c>
      <c r="T95" s="8">
        <f t="shared" si="10"/>
        <v>1649.0207754037356</v>
      </c>
      <c r="U95" s="8">
        <f t="shared" si="10"/>
        <v>1224.996214541171</v>
      </c>
      <c r="V95" s="8">
        <f t="shared" si="10"/>
        <v>916.92571008605864</v>
      </c>
      <c r="W95" s="8">
        <f t="shared" si="10"/>
        <v>673.71036959854337</v>
      </c>
      <c r="X95" s="8">
        <f t="shared" si="10"/>
        <v>-1561.2098219442641</v>
      </c>
      <c r="Y95" s="8">
        <f t="shared" si="10"/>
        <v>-1479.6027434519456</v>
      </c>
      <c r="Z95" s="8">
        <f t="shared" si="10"/>
        <v>-1352.3083995015149</v>
      </c>
      <c r="AA95" s="8">
        <f t="shared" si="10"/>
        <v>-1019.3897426371013</v>
      </c>
      <c r="AB95" s="8">
        <f t="shared" si="10"/>
        <v>-680.36347693205971</v>
      </c>
      <c r="AC95" s="8">
        <f t="shared" si="10"/>
        <v>-238.5362109668049</v>
      </c>
      <c r="AD95" s="8">
        <f t="shared" si="10"/>
        <v>878.97523456416548</v>
      </c>
      <c r="AE95" s="8">
        <f t="shared" si="10"/>
        <v>1681.927435768067</v>
      </c>
      <c r="AF95" s="8">
        <f t="shared" si="10"/>
        <v>2326.6186272243613</v>
      </c>
      <c r="AG95" s="8">
        <f t="shared" si="10"/>
        <v>2939.2946752946737</v>
      </c>
      <c r="AH95" s="8">
        <f t="shared" si="10"/>
        <v>3948.4864395586824</v>
      </c>
      <c r="AI95" s="8">
        <f t="shared" si="10"/>
        <v>4287.8184370065101</v>
      </c>
      <c r="AJ95" s="8">
        <f t="shared" si="10"/>
        <v>4553.9336350319527</v>
      </c>
      <c r="AK95" s="8">
        <f t="shared" si="10"/>
        <v>4742.4320030111348</v>
      </c>
      <c r="AL95" s="8">
        <f t="shared" si="10"/>
        <v>4921.3866359824433</v>
      </c>
      <c r="AM95" s="8">
        <f t="shared" si="10"/>
        <v>5093.280982259037</v>
      </c>
    </row>
    <row r="96" spans="1:39" s="10" customFormat="1" x14ac:dyDescent="0.8">
      <c r="A96" s="3"/>
      <c r="C96" s="7" t="s">
        <v>23</v>
      </c>
      <c r="D96" s="7" t="s">
        <v>2</v>
      </c>
      <c r="E96" s="7" t="s">
        <v>34</v>
      </c>
      <c r="F96" s="8">
        <f>F47/1000</f>
        <v>5100.1908229007795</v>
      </c>
      <c r="G96" s="8">
        <f t="shared" ref="G96:AM96" si="11">G47/1000</f>
        <v>5173.9189700345751</v>
      </c>
      <c r="H96" s="8">
        <f t="shared" si="11"/>
        <v>5603.6668243083077</v>
      </c>
      <c r="I96" s="8">
        <f t="shared" si="11"/>
        <v>5727.2582561818217</v>
      </c>
      <c r="J96" s="8">
        <f t="shared" si="11"/>
        <v>5824.1889030092198</v>
      </c>
      <c r="K96" s="8">
        <f t="shared" si="11"/>
        <v>5951.7654425142464</v>
      </c>
      <c r="L96" s="8">
        <f t="shared" si="11"/>
        <v>6079.8205347658295</v>
      </c>
      <c r="M96" s="8">
        <f t="shared" si="11"/>
        <v>6228.5721100942237</v>
      </c>
      <c r="N96" s="8">
        <f t="shared" si="11"/>
        <v>6324.2480766666522</v>
      </c>
      <c r="O96" s="8">
        <f t="shared" si="11"/>
        <v>6452.4768968496692</v>
      </c>
      <c r="P96" s="8">
        <f t="shared" si="11"/>
        <v>6571.7411643881987</v>
      </c>
      <c r="Q96" s="8">
        <f t="shared" si="11"/>
        <v>6697.1107341196221</v>
      </c>
      <c r="R96" s="8">
        <f t="shared" si="11"/>
        <v>6755.5977003802755</v>
      </c>
      <c r="S96" s="8">
        <f t="shared" si="11"/>
        <v>6833.4302676524567</v>
      </c>
      <c r="T96" s="8">
        <f t="shared" si="11"/>
        <v>6820.4724073713769</v>
      </c>
      <c r="U96" s="8">
        <f t="shared" si="11"/>
        <v>6824.8622751830244</v>
      </c>
      <c r="V96" s="8">
        <f t="shared" si="11"/>
        <v>6680.9983600639152</v>
      </c>
      <c r="W96" s="8">
        <f t="shared" si="11"/>
        <v>6490.050059480227</v>
      </c>
      <c r="X96" s="8">
        <f t="shared" si="11"/>
        <v>7309.248615344447</v>
      </c>
      <c r="Y96" s="8">
        <f t="shared" si="11"/>
        <v>6981.4357819865909</v>
      </c>
      <c r="Z96" s="8">
        <f t="shared" si="11"/>
        <v>6590.3635808732042</v>
      </c>
      <c r="AA96" s="8">
        <f t="shared" si="11"/>
        <v>6229.1694404976943</v>
      </c>
      <c r="AB96" s="8">
        <f t="shared" si="11"/>
        <v>5861.3217748930874</v>
      </c>
      <c r="AC96" s="8">
        <f t="shared" si="11"/>
        <v>5465.7734654389878</v>
      </c>
      <c r="AD96" s="8">
        <f t="shared" si="11"/>
        <v>4618.2931760987858</v>
      </c>
      <c r="AE96" s="8">
        <f t="shared" si="11"/>
        <v>4017.018516912151</v>
      </c>
      <c r="AF96" s="8">
        <f t="shared" si="11"/>
        <v>3426.5668758350544</v>
      </c>
      <c r="AG96" s="8">
        <f t="shared" si="11"/>
        <v>2847.8924820520801</v>
      </c>
      <c r="AH96" s="8">
        <f t="shared" si="11"/>
        <v>1912.7258076845101</v>
      </c>
      <c r="AI96" s="8">
        <f t="shared" si="11"/>
        <v>1537.620855711888</v>
      </c>
      <c r="AJ96" s="8">
        <f t="shared" si="11"/>
        <v>1222.2568294853365</v>
      </c>
      <c r="AK96" s="8">
        <f t="shared" si="11"/>
        <v>920.96402401865021</v>
      </c>
      <c r="AL96" s="8">
        <f t="shared" si="11"/>
        <v>635.08528396737506</v>
      </c>
      <c r="AM96" s="8">
        <f t="shared" si="11"/>
        <v>350.50080130057978</v>
      </c>
    </row>
    <row r="97" spans="1:39" s="10" customFormat="1" x14ac:dyDescent="0.8">
      <c r="A97" s="3"/>
      <c r="C97" s="7" t="s">
        <v>23</v>
      </c>
      <c r="D97" s="7" t="s">
        <v>2</v>
      </c>
      <c r="E97" s="7" t="s">
        <v>24</v>
      </c>
      <c r="F97" s="8">
        <f t="shared" ref="F97:AM97" si="12">F48/1000</f>
        <v>0</v>
      </c>
      <c r="G97" s="8">
        <f t="shared" si="12"/>
        <v>4.4159820400000012</v>
      </c>
      <c r="H97" s="8">
        <f t="shared" si="12"/>
        <v>0.72904314628802713</v>
      </c>
      <c r="I97" s="8">
        <f t="shared" si="12"/>
        <v>1.9697542482064878</v>
      </c>
      <c r="J97" s="8">
        <f t="shared" si="12"/>
        <v>2.2907278888042817</v>
      </c>
      <c r="K97" s="8">
        <f t="shared" si="12"/>
        <v>2.6277460744391363</v>
      </c>
      <c r="L97" s="8">
        <f t="shared" si="12"/>
        <v>2.9649089064042276</v>
      </c>
      <c r="M97" s="8">
        <f t="shared" si="12"/>
        <v>3.3106108011515381</v>
      </c>
      <c r="N97" s="8">
        <f t="shared" si="12"/>
        <v>3.6322818163483706</v>
      </c>
      <c r="O97" s="8">
        <f t="shared" si="12"/>
        <v>3.670908623575611</v>
      </c>
      <c r="P97" s="8">
        <f t="shared" si="12"/>
        <v>3.7095699658482366</v>
      </c>
      <c r="Q97" s="8">
        <f t="shared" si="12"/>
        <v>3.7574041223706915</v>
      </c>
      <c r="R97" s="8">
        <f t="shared" si="12"/>
        <v>3.786989348211919</v>
      </c>
      <c r="S97" s="8">
        <f t="shared" si="12"/>
        <v>3.8257457077281556</v>
      </c>
      <c r="T97" s="8">
        <f t="shared" si="12"/>
        <v>23.181359497898413</v>
      </c>
      <c r="U97" s="8">
        <f t="shared" si="12"/>
        <v>44.50354953920985</v>
      </c>
      <c r="V97" s="8">
        <f t="shared" si="12"/>
        <v>63.144710823964871</v>
      </c>
      <c r="W97" s="8">
        <f t="shared" si="12"/>
        <v>80.5122876722711</v>
      </c>
      <c r="X97" s="8">
        <f t="shared" si="12"/>
        <v>100.27779715515913</v>
      </c>
      <c r="Y97" s="8">
        <f t="shared" si="12"/>
        <v>126.69944436673057</v>
      </c>
      <c r="Z97" s="8">
        <f t="shared" si="12"/>
        <v>150.09757767079509</v>
      </c>
      <c r="AA97" s="8">
        <f t="shared" si="12"/>
        <v>167.96287049246925</v>
      </c>
      <c r="AB97" s="8">
        <f t="shared" si="12"/>
        <v>187.11874896187456</v>
      </c>
      <c r="AC97" s="8">
        <f t="shared" si="12"/>
        <v>208.02082145821618</v>
      </c>
      <c r="AD97" s="8">
        <f t="shared" si="12"/>
        <v>225.57596210664857</v>
      </c>
      <c r="AE97" s="8">
        <f t="shared" si="12"/>
        <v>242.17913827173899</v>
      </c>
      <c r="AF97" s="8">
        <f t="shared" si="12"/>
        <v>263.38315177653482</v>
      </c>
      <c r="AG97" s="8">
        <f t="shared" si="12"/>
        <v>280.415122347026</v>
      </c>
      <c r="AH97" s="8">
        <f t="shared" si="12"/>
        <v>295.18258936996648</v>
      </c>
      <c r="AI97" s="8">
        <f t="shared" si="12"/>
        <v>311.41860400485632</v>
      </c>
      <c r="AJ97" s="8">
        <f t="shared" si="12"/>
        <v>326.03168621797278</v>
      </c>
      <c r="AK97" s="8">
        <f t="shared" si="12"/>
        <v>339.70381780277108</v>
      </c>
      <c r="AL97" s="8">
        <f t="shared" si="12"/>
        <v>350.02337653551706</v>
      </c>
      <c r="AM97" s="8">
        <f t="shared" si="12"/>
        <v>354.55501559826871</v>
      </c>
    </row>
    <row r="98" spans="1:39" s="10" customFormat="1" x14ac:dyDescent="0.8">
      <c r="A98" s="3"/>
      <c r="C98" s="7" t="s">
        <v>25</v>
      </c>
      <c r="D98" s="7" t="s">
        <v>2</v>
      </c>
      <c r="E98" s="7" t="s">
        <v>25</v>
      </c>
      <c r="F98" s="8">
        <f>F49/3.6/1000</f>
        <v>847.34823275033773</v>
      </c>
      <c r="G98" s="8">
        <f t="shared" ref="G98:AM98" si="13">G49/3.6/1000</f>
        <v>826.4484143100475</v>
      </c>
      <c r="H98" s="8">
        <f t="shared" si="13"/>
        <v>837.82089218632598</v>
      </c>
      <c r="I98" s="8">
        <f t="shared" si="13"/>
        <v>826.01681881977584</v>
      </c>
      <c r="J98" s="8">
        <f t="shared" si="13"/>
        <v>808.96453416086058</v>
      </c>
      <c r="K98" s="8">
        <f t="shared" si="13"/>
        <v>799.02842625417691</v>
      </c>
      <c r="L98" s="8">
        <f t="shared" si="13"/>
        <v>787.49999488360424</v>
      </c>
      <c r="M98" s="8">
        <f t="shared" si="13"/>
        <v>782.2105677790579</v>
      </c>
      <c r="N98" s="8">
        <f t="shared" si="13"/>
        <v>770.39351940600886</v>
      </c>
      <c r="O98" s="8">
        <f t="shared" si="13"/>
        <v>762.82036207637975</v>
      </c>
      <c r="P98" s="8">
        <f t="shared" si="13"/>
        <v>750.47420035531661</v>
      </c>
      <c r="Q98" s="8">
        <f t="shared" si="13"/>
        <v>749.54229637815752</v>
      </c>
      <c r="R98" s="8">
        <f t="shared" si="13"/>
        <v>730.90284640192988</v>
      </c>
      <c r="S98" s="8">
        <f t="shared" si="13"/>
        <v>714.24547607740169</v>
      </c>
      <c r="T98" s="8">
        <f t="shared" si="13"/>
        <v>938.75862326031313</v>
      </c>
      <c r="U98" s="8">
        <f t="shared" si="13"/>
        <v>1171.7250077969104</v>
      </c>
      <c r="V98" s="8">
        <f t="shared" si="13"/>
        <v>1380.4295465598304</v>
      </c>
      <c r="W98" s="8">
        <f t="shared" si="13"/>
        <v>1588.3689120244878</v>
      </c>
      <c r="X98" s="8">
        <f t="shared" si="13"/>
        <v>1848.153002206295</v>
      </c>
      <c r="Y98" s="8">
        <f t="shared" si="13"/>
        <v>1930.4249194034537</v>
      </c>
      <c r="Z98" s="8">
        <f t="shared" si="13"/>
        <v>2005.2166552802701</v>
      </c>
      <c r="AA98" s="8">
        <f t="shared" si="13"/>
        <v>1852.5155297935364</v>
      </c>
      <c r="AB98" s="8">
        <f t="shared" si="13"/>
        <v>1683.3392556914994</v>
      </c>
      <c r="AC98" s="8">
        <f t="shared" si="13"/>
        <v>1525.5295181911672</v>
      </c>
      <c r="AD98" s="8">
        <f t="shared" si="13"/>
        <v>1348.4599547641396</v>
      </c>
      <c r="AE98" s="8">
        <f t="shared" si="13"/>
        <v>1182.8392990511015</v>
      </c>
      <c r="AF98" s="8">
        <f t="shared" si="13"/>
        <v>1106.1820361978839</v>
      </c>
      <c r="AG98" s="8">
        <f t="shared" si="13"/>
        <v>1030.6893273096107</v>
      </c>
      <c r="AH98" s="8">
        <f t="shared" si="13"/>
        <v>944.82558650551982</v>
      </c>
      <c r="AI98" s="8">
        <f t="shared" si="13"/>
        <v>863.19299275284754</v>
      </c>
      <c r="AJ98" s="8">
        <f t="shared" si="13"/>
        <v>786.93857210177578</v>
      </c>
      <c r="AK98" s="8">
        <f t="shared" si="13"/>
        <v>728.43801579088552</v>
      </c>
      <c r="AL98" s="8">
        <f t="shared" si="13"/>
        <v>661.80841303742125</v>
      </c>
      <c r="AM98" s="8">
        <f t="shared" si="13"/>
        <v>599.29725605700946</v>
      </c>
    </row>
    <row r="99" spans="1:39" s="10" customFormat="1" x14ac:dyDescent="0.8">
      <c r="A99" s="3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BAU</vt:lpstr>
      <vt:lpstr>Planning</vt:lpstr>
      <vt:lpstr>Expanded planning</vt:lpstr>
      <vt:lpstr>Innovation</vt:lpstr>
      <vt:lpstr>Advanced innovation</vt:lpstr>
      <vt:lpstr>Net zero emissions</vt:lpstr>
      <vt:lpstr>Maximum actions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2022-05-31T02:28:07Z</dcterms:created>
  <dcterms:modified xsi:type="dcterms:W3CDTF">2022-10-10T23:47:33Z</dcterms:modified>
</cp:coreProperties>
</file>