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6D712C7-C796-4868-A922-27468BC9183C}" xr6:coauthVersionLast="46" xr6:coauthVersionMax="47" xr10:uidLastSave="{00000000-0000-0000-0000-000000000000}"/>
  <bookViews>
    <workbookView xWindow="-24260" yWindow="-9340" windowWidth="19440" windowHeight="14840" firstSheet="8" activeTab="10" xr2:uid="{F4ECCB6C-1310-47B3-BEEE-558AE2FA171C}"/>
  </bookViews>
  <sheets>
    <sheet name="P_parameter" sheetId="19" r:id="rId1"/>
    <sheet name="EF_Energy-derived,MW" sheetId="17" r:id="rId2"/>
    <sheet name="EF_Energy-derived,IW" sheetId="16" r:id="rId3"/>
    <sheet name="EF_Electricity" sheetId="18" r:id="rId4"/>
    <sheet name="W_Waste oil" sheetId="20" r:id="rId5"/>
    <sheet name="W_Waste plastics" sheetId="21" r:id="rId6"/>
    <sheet name="W_Wood" sheetId="22" r:id="rId7"/>
    <sheet name="W_Animal and vegetable residues" sheetId="23" r:id="rId8"/>
    <sheet name="W_paper and cardboard" sheetId="28" r:id="rId9"/>
    <sheet name="W_Textile" sheetId="29" r:id="rId10"/>
    <sheet name="W_Manufacturing Sludge" sheetId="30" r:id="rId11"/>
  </sheets>
  <externalReferences>
    <externalReference r:id="rId12"/>
    <externalReference r:id="rId13"/>
    <externalReference r:id="rId14"/>
    <externalReference r:id="rId15"/>
  </externalReferences>
  <definedNames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a" hidden="1">#REF!</definedName>
    <definedName name="CRF_CountryName">[1]Sheet1!$C$4</definedName>
    <definedName name="CRF_InventoryYear">[1]Sheet1!$C$6</definedName>
    <definedName name="CRF_Submission">[1]Sheet1!$C$30</definedName>
    <definedName name="CRF_Table6.A_C_Dyn10" localSheetId="10">[2]CRF1990!#REF!</definedName>
    <definedName name="CRF_Table6.A_C_Dyn10">[2]CRF1990!#REF!</definedName>
    <definedName name="CRF_Table6.A_C_Dyn11" localSheetId="10">[2]CRF1990!#REF!</definedName>
    <definedName name="CRF_Table6.A_C_Dyn11">[2]CRF1990!#REF!</definedName>
    <definedName name="CRF_Table6_Dyn12" localSheetId="10">[2]CRF1990!#REF!</definedName>
    <definedName name="CRF_Table6_Dyn12">[2]CRF1990!#REF!</definedName>
    <definedName name="CRF_Table6_Dyn13" localSheetId="10">[2]CRF1990!#REF!</definedName>
    <definedName name="CRF_Table6_Dyn13">[2]CRF1990!#REF!</definedName>
    <definedName name="CRF_Table6_Dyn14" localSheetId="10">[2]CRF1990!#REF!</definedName>
    <definedName name="CRF_Table6_Dyn14">[2]CRF1990!#REF!</definedName>
    <definedName name="CRF_Table6_Dyn22" localSheetId="10">[2]CRF1990!#REF!</definedName>
    <definedName name="CRF_Table6_Dyn22">[2]CRF1990!#REF!</definedName>
    <definedName name="CRF_Table6_Dyn23" localSheetId="10">[2]CRF1990!#REF!</definedName>
    <definedName name="CRF_Table6_Dyn23">[2]CRF1990!#REF!</definedName>
    <definedName name="CRF_Table6_Dyn24" localSheetId="10">[2]CRF1990!#REF!</definedName>
    <definedName name="CRF_Table6_Dyn24">[2]CRF1990!#REF!</definedName>
    <definedName name="CRF_Table6_Dyn30" localSheetId="10">[2]CRF1990!#REF!</definedName>
    <definedName name="CRF_Table6_Dyn30">[2]CRF1990!#REF!</definedName>
    <definedName name="CRF_Table6_Dyn31" localSheetId="10">[2]CRF1990!#REF!</definedName>
    <definedName name="CRF_Table6_Dyn31">[2]CRF1990!#REF!</definedName>
    <definedName name="CRF_Table6_Dyn32" localSheetId="10">[2]CRF1990!#REF!</definedName>
    <definedName name="CRF_Table6_Dyn32">[2]CRF1990!#REF!</definedName>
    <definedName name="CRF_Table6_Dyn33" localSheetId="10">[2]CRF1990!#REF!</definedName>
    <definedName name="CRF_Table6_Dyn33">[2]CRF1990!#REF!</definedName>
    <definedName name="CRF_Table6_Dyn34" localSheetId="10">[2]CRF1990!#REF!</definedName>
    <definedName name="CRF_Table6_Dyn34">[2]CRF1990!#REF!</definedName>
    <definedName name="CRF_Table6_Dyn35" localSheetId="10">[2]CRF1990!#REF!</definedName>
    <definedName name="CRF_Table6_Dyn35">[2]CRF1990!#REF!</definedName>
    <definedName name="CRF_Table6_Dyn36" localSheetId="10">[2]CRF1990!#REF!</definedName>
    <definedName name="CRF_Table6_Dyn36">[2]CRF1990!#REF!</definedName>
    <definedName name="_xlnm.Database">#REF!</definedName>
    <definedName name="DH_し尿3">#REF!</definedName>
    <definedName name="DH_し尿31">#REF!</definedName>
    <definedName name="DH_し尿33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RZK_DD">#REF!</definedName>
    <definedName name="RZK_TTL">#REF!</definedName>
    <definedName name="デフレータ" localSheetId="10">[3]デフレータ!#REF!</definedName>
    <definedName name="デフレータ">[3]デフレータ!#REF!</definedName>
    <definedName name="活動量全国値">#REF!</definedName>
    <definedName name="年度別デフレーター">[4]デフレーター補正!$A$31:$E$33</definedName>
    <definedName name="表">#REF!,#REF!,#REF!,#REF!,#REF!,#REF!,#REF!,#REF!,#REF!,#REF!</definedName>
    <definedName name="報告書に貼り付けた表">#REF!,#REF!,#REF!,#REF!,#REF!,#REF!,#REF!,#REF!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0" i="30" l="1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BJ5" i="22"/>
  <c r="BR5" i="22"/>
  <c r="CH5" i="22"/>
  <c r="BZ5" i="22"/>
  <c r="CF5" i="22"/>
  <c r="BQ5" i="22"/>
  <c r="CC5" i="22"/>
  <c r="BM5" i="22"/>
  <c r="BH5" i="22"/>
  <c r="BX5" i="22"/>
  <c r="BE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BC21" i="21"/>
  <c r="BB21" i="21"/>
  <c r="BA21" i="21"/>
  <c r="AZ21" i="21"/>
  <c r="AY21" i="21"/>
  <c r="AX21" i="21"/>
  <c r="AW21" i="21"/>
  <c r="BC22" i="20"/>
  <c r="BB22" i="20"/>
  <c r="BA22" i="20"/>
  <c r="AZ22" i="20"/>
  <c r="AY22" i="20"/>
  <c r="AX22" i="20"/>
  <c r="AW22" i="20"/>
  <c r="AV22" i="20"/>
  <c r="AU22" i="20"/>
  <c r="AT22" i="20"/>
  <c r="AS22" i="20"/>
  <c r="AN18" i="20"/>
  <c r="AN7" i="20"/>
  <c r="AN6" i="20"/>
  <c r="AN5" i="20"/>
  <c r="BU5" i="22" l="1"/>
  <c r="BP5" i="22"/>
  <c r="CG5" i="22"/>
  <c r="BT5" i="22"/>
  <c r="CB5" i="22"/>
  <c r="BL5" i="22"/>
  <c r="BD5" i="22"/>
  <c r="BK5" i="22"/>
  <c r="BS5" i="22"/>
  <c r="CA5" i="22"/>
  <c r="CI5" i="22"/>
  <c r="BI5" i="22"/>
  <c r="BY5" i="22"/>
  <c r="CE5" i="22"/>
  <c r="BF5" i="22"/>
  <c r="BV5" i="22"/>
  <c r="CD5" i="22"/>
  <c r="BG5" i="22"/>
  <c r="BO5" i="22"/>
  <c r="BW5" i="22"/>
  <c r="BN5" i="22" l="1"/>
</calcChain>
</file>

<file path=xl/sharedStrings.xml><?xml version="1.0" encoding="utf-8"?>
<sst xmlns="http://schemas.openxmlformats.org/spreadsheetml/2006/main" count="247" uniqueCount="101">
  <si>
    <t>kgCO2/L</t>
    <phoneticPr fontId="2"/>
  </si>
  <si>
    <t>LPG</t>
  </si>
  <si>
    <t>kgCO2/m3</t>
    <phoneticPr fontId="2"/>
  </si>
  <si>
    <t>BDF-B100</t>
  </si>
  <si>
    <t>kgCO2/kg</t>
    <phoneticPr fontId="2"/>
  </si>
  <si>
    <t>BDF</t>
  </si>
  <si>
    <t>RPF</t>
  </si>
  <si>
    <t>RDF</t>
  </si>
  <si>
    <t>kgCO2/GJ</t>
  </si>
  <si>
    <t>1990～2017</t>
    <phoneticPr fontId="2"/>
  </si>
  <si>
    <t>LNG</t>
    <phoneticPr fontId="2" type="Hiragana"/>
  </si>
  <si>
    <t>kgCO2/kWh</t>
  </si>
  <si>
    <t>↓産廃統計見直しのため除外</t>
    <rPh sb="1" eb="3">
      <t>サンパイ</t>
    </rPh>
    <rPh sb="3" eb="5">
      <t>トウケイ</t>
    </rPh>
    <rPh sb="5" eb="7">
      <t>ミナオ</t>
    </rPh>
    <rPh sb="11" eb="13">
      <t>ジョガイ</t>
    </rPh>
    <phoneticPr fontId="7"/>
  </si>
  <si>
    <t>Population</t>
    <phoneticPr fontId="2"/>
  </si>
  <si>
    <t>Unit</t>
    <phoneticPr fontId="2"/>
  </si>
  <si>
    <t>Emission factors</t>
    <phoneticPr fontId="2"/>
  </si>
  <si>
    <t>Thousands</t>
    <phoneticPr fontId="2"/>
  </si>
  <si>
    <t>g/person-day (wet)</t>
    <phoneticPr fontId="2"/>
  </si>
  <si>
    <t>Fuel types</t>
  </si>
  <si>
    <t>Fuel types</t>
    <phoneticPr fontId="2"/>
  </si>
  <si>
    <t>Low sulfur fuel oil A</t>
    <phoneticPr fontId="2" type="Hiragana"/>
  </si>
  <si>
    <t>Kerosene</t>
    <phoneticPr fontId="2" type="Hiragana"/>
  </si>
  <si>
    <t>Diesel oil</t>
    <phoneticPr fontId="2" type="Hiragana"/>
  </si>
  <si>
    <t>Gasoline</t>
    <phoneticPr fontId="2" type="Hiragana"/>
  </si>
  <si>
    <t>City gas</t>
    <phoneticPr fontId="2" type="Hiragana"/>
  </si>
  <si>
    <t>Propane</t>
    <phoneticPr fontId="2" type="Hiragana"/>
  </si>
  <si>
    <t>Coke</t>
    <phoneticPr fontId="2" type="Hiragana"/>
  </si>
  <si>
    <t>FY 2018 and beyond</t>
    <phoneticPr fontId="2"/>
  </si>
  <si>
    <t>Collection and transportation</t>
    <phoneticPr fontId="2"/>
  </si>
  <si>
    <t>Gasoline</t>
    <phoneticPr fontId="2"/>
  </si>
  <si>
    <t>Diesel oil</t>
    <phoneticPr fontId="2"/>
  </si>
  <si>
    <t>Natural gas</t>
    <phoneticPr fontId="2"/>
  </si>
  <si>
    <t>City gas</t>
    <phoneticPr fontId="2"/>
  </si>
  <si>
    <t>Diesel oil mixed with 5% or less of BDF</t>
    <phoneticPr fontId="2"/>
  </si>
  <si>
    <t>Kerosene</t>
    <phoneticPr fontId="2"/>
  </si>
  <si>
    <t>Coal</t>
    <phoneticPr fontId="2"/>
  </si>
  <si>
    <t>Wood</t>
    <phoneticPr fontId="2"/>
  </si>
  <si>
    <t>Coke</t>
    <phoneticPr fontId="2"/>
  </si>
  <si>
    <t>Coke oven gas</t>
    <phoneticPr fontId="2"/>
  </si>
  <si>
    <t>Crude oil</t>
    <phoneticPr fontId="2"/>
  </si>
  <si>
    <t>Parameter</t>
    <phoneticPr fontId="2"/>
  </si>
  <si>
    <t>Fuel oil A</t>
    <phoneticPr fontId="2" type="Hiragana"/>
  </si>
  <si>
    <t>Fuel oil A</t>
    <phoneticPr fontId="2"/>
  </si>
  <si>
    <t>Fuel oil C</t>
    <phoneticPr fontId="2"/>
  </si>
  <si>
    <t>Fuel oil B</t>
    <phoneticPr fontId="2"/>
  </si>
  <si>
    <t>GHG emission factors for electricity (including T&amp;D losses)</t>
    <phoneticPr fontId="4"/>
  </si>
  <si>
    <t>W_Waste oil</t>
    <phoneticPr fontId="2"/>
  </si>
  <si>
    <t>Generation</t>
    <phoneticPr fontId="7"/>
  </si>
  <si>
    <t>Unit</t>
    <phoneticPr fontId="7"/>
  </si>
  <si>
    <t>Waste oil total</t>
    <phoneticPr fontId="7"/>
  </si>
  <si>
    <t>kt (wet)</t>
    <phoneticPr fontId="2"/>
  </si>
  <si>
    <t>Chemical industry</t>
    <phoneticPr fontId="7"/>
  </si>
  <si>
    <t>Manufacture of iron and steel</t>
    <phoneticPr fontId="7"/>
  </si>
  <si>
    <t>Construction</t>
    <phoneticPr fontId="7"/>
  </si>
  <si>
    <t>Manufacture of food</t>
    <phoneticPr fontId="7"/>
  </si>
  <si>
    <t>Manufacture of petroleum and coal products</t>
    <phoneticPr fontId="7"/>
  </si>
  <si>
    <t>Manufacture of plastic products</t>
    <phoneticPr fontId="7"/>
  </si>
  <si>
    <t>Manufacture of non-ferrous metals and products</t>
    <rPh sb="0" eb="46">
      <t>ヒテツキンゾクセイゾウギョウ</t>
    </rPh>
    <phoneticPr fontId="7"/>
  </si>
  <si>
    <t>Manufacture of fabricated metal products</t>
    <phoneticPr fontId="7"/>
  </si>
  <si>
    <t>Manufacture of general-purpose machinery</t>
    <phoneticPr fontId="7"/>
  </si>
  <si>
    <t>Manufacture of production machinery</t>
    <phoneticPr fontId="7"/>
  </si>
  <si>
    <t>Miscellaneous manufacturing industry</t>
    <phoneticPr fontId="7"/>
  </si>
  <si>
    <t>Manufacture of transportation equipment</t>
    <phoneticPr fontId="7"/>
  </si>
  <si>
    <t>Printing and allied industries</t>
    <phoneticPr fontId="7"/>
  </si>
  <si>
    <t>Motor vehicles</t>
    <phoneticPr fontId="7"/>
  </si>
  <si>
    <t>Other than the 6 industries with highest generations</t>
    <phoneticPr fontId="7"/>
  </si>
  <si>
    <t>Atomobile maintenance services</t>
    <phoneticPr fontId="7"/>
  </si>
  <si>
    <t>W_Waste plastics</t>
    <phoneticPr fontId="2"/>
  </si>
  <si>
    <t>Waste plastics total</t>
    <phoneticPr fontId="7"/>
  </si>
  <si>
    <t>Manufacture of pulp, paper and paper products</t>
    <phoneticPr fontId="7"/>
  </si>
  <si>
    <t>Manufacture of textile product</t>
    <phoneticPr fontId="7"/>
  </si>
  <si>
    <t>Manufacture of rubber products</t>
    <phoneticPr fontId="7"/>
  </si>
  <si>
    <t>Road freight transport</t>
    <phoneticPr fontId="7"/>
  </si>
  <si>
    <t>Miscellaneous wholesale trade and retail trade</t>
    <phoneticPr fontId="7"/>
  </si>
  <si>
    <t>Medical, health care and welfare</t>
    <phoneticPr fontId="7"/>
  </si>
  <si>
    <t>Other than the 15 industries with highest generations</t>
    <phoneticPr fontId="7"/>
  </si>
  <si>
    <t>W_Wood</t>
    <phoneticPr fontId="2"/>
  </si>
  <si>
    <t>Manufacture of lumber and wood products, except furniture</t>
    <phoneticPr fontId="7"/>
  </si>
  <si>
    <t>Manufacture of furniture and fixtures</t>
    <phoneticPr fontId="7"/>
  </si>
  <si>
    <t>W_Animal and vegetable residues</t>
    <phoneticPr fontId="2"/>
  </si>
  <si>
    <t>Animal and vegetable residues total</t>
    <phoneticPr fontId="7"/>
  </si>
  <si>
    <t>Wood total</t>
    <phoneticPr fontId="7"/>
  </si>
  <si>
    <t>manufacture of beverages,tobacco and feed</t>
    <phoneticPr fontId="7"/>
  </si>
  <si>
    <t>Chemical industry</t>
  </si>
  <si>
    <t>Other</t>
    <phoneticPr fontId="7"/>
  </si>
  <si>
    <t>W_Textile</t>
    <phoneticPr fontId="2"/>
  </si>
  <si>
    <t>Textile total</t>
    <phoneticPr fontId="7"/>
  </si>
  <si>
    <t>Manufacture of textile products</t>
    <phoneticPr fontId="7"/>
  </si>
  <si>
    <t>W_Manufacturing Sludge</t>
    <phoneticPr fontId="2"/>
  </si>
  <si>
    <t>Manufacturing Sludge</t>
    <phoneticPr fontId="7"/>
  </si>
  <si>
    <t>manufacture of ceramic, stone and clay products</t>
    <phoneticPr fontId="7"/>
  </si>
  <si>
    <t>Other than the 4 industries with highest generations</t>
    <phoneticPr fontId="7"/>
  </si>
  <si>
    <t>Fuel oil B or fuel oil C</t>
    <phoneticPr fontId="2" type="Hiragana"/>
  </si>
  <si>
    <t>Waste oil and reclaimed oil</t>
    <phoneticPr fontId="2"/>
  </si>
  <si>
    <t>Electronic parts, devices and electronic circuits</t>
    <phoneticPr fontId="7"/>
  </si>
  <si>
    <t>Paper/ cardboard total</t>
    <phoneticPr fontId="7"/>
  </si>
  <si>
    <t>W_Paper/ cardboard</t>
    <phoneticPr fontId="2"/>
  </si>
  <si>
    <t>Publishers</t>
    <phoneticPr fontId="7"/>
  </si>
  <si>
    <t>Municipal waste generation intensity</t>
    <phoneticPr fontId="2"/>
  </si>
  <si>
    <t>Population and municipal waste generation intensity</t>
    <phoneticPr fontId="2"/>
  </si>
  <si>
    <t>Treatment plant and Yard truck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</si>
</sst>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8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ＭＳ 明朝"/>
      <family val="1"/>
      <charset val="128"/>
    </font>
    <font>
      <sz val="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2" applyFont="1"/>
    <xf numFmtId="0" fontId="6" fillId="3" borderId="1" xfId="2" applyFont="1" applyFill="1" applyBorder="1" applyAlignment="1">
      <alignment horizontal="center"/>
    </xf>
    <xf numFmtId="38" fontId="6" fillId="0" borderId="2" xfId="3" applyFont="1" applyFill="1" applyBorder="1"/>
    <xf numFmtId="38" fontId="6" fillId="0" borderId="1" xfId="3" applyFont="1" applyFill="1" applyBorder="1"/>
    <xf numFmtId="38" fontId="6" fillId="0" borderId="1" xfId="3" applyFont="1" applyFill="1" applyBorder="1" applyAlignment="1">
      <alignment horizontal="center"/>
    </xf>
    <xf numFmtId="38" fontId="6" fillId="0" borderId="4" xfId="3" applyFont="1" applyFill="1" applyBorder="1"/>
    <xf numFmtId="38" fontId="6" fillId="0" borderId="7" xfId="3" applyFont="1" applyFill="1" applyBorder="1"/>
    <xf numFmtId="38" fontId="6" fillId="0" borderId="6" xfId="3" applyFont="1" applyFill="1" applyBorder="1"/>
    <xf numFmtId="0" fontId="5" fillId="4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176" fontId="5" fillId="4" borderId="1" xfId="1" applyNumberFormat="1" applyFont="1" applyFill="1" applyBorder="1">
      <alignment vertical="center"/>
    </xf>
    <xf numFmtId="40" fontId="5" fillId="4" borderId="1" xfId="1" applyNumberFormat="1" applyFont="1" applyFill="1" applyBorder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40" fontId="0" fillId="4" borderId="1" xfId="1" applyNumberFormat="1" applyFont="1" applyFill="1" applyBorder="1">
      <alignment vertical="center"/>
    </xf>
    <xf numFmtId="0" fontId="6" fillId="0" borderId="2" xfId="2" applyFont="1" applyFill="1" applyBorder="1"/>
    <xf numFmtId="38" fontId="6" fillId="0" borderId="2" xfId="3" applyFont="1" applyFill="1" applyBorder="1" applyAlignment="1">
      <alignment horizontal="center"/>
    </xf>
    <xf numFmtId="38" fontId="6" fillId="0" borderId="3" xfId="3" applyFont="1" applyFill="1" applyBorder="1"/>
    <xf numFmtId="38" fontId="6" fillId="0" borderId="2" xfId="2" applyNumberFormat="1" applyFont="1" applyFill="1" applyBorder="1"/>
    <xf numFmtId="0" fontId="6" fillId="0" borderId="0" xfId="2" applyFont="1" applyFill="1"/>
    <xf numFmtId="0" fontId="6" fillId="0" borderId="1" xfId="2" applyFont="1" applyFill="1" applyBorder="1" applyAlignment="1">
      <alignment horizontal="left" indent="1"/>
    </xf>
    <xf numFmtId="38" fontId="6" fillId="0" borderId="5" xfId="3" applyFont="1" applyFill="1" applyBorder="1"/>
    <xf numFmtId="38" fontId="6" fillId="0" borderId="1" xfId="2" applyNumberFormat="1" applyFont="1" applyFill="1" applyBorder="1"/>
    <xf numFmtId="38" fontId="0" fillId="0" borderId="0" xfId="1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8" fillId="0" borderId="0" xfId="2" applyFont="1"/>
    <xf numFmtId="0" fontId="6" fillId="0" borderId="2" xfId="2" applyFont="1" applyBorder="1"/>
    <xf numFmtId="38" fontId="6" fillId="0" borderId="2" xfId="2" applyNumberFormat="1" applyFont="1" applyBorder="1"/>
    <xf numFmtId="0" fontId="6" fillId="0" borderId="1" xfId="2" applyFont="1" applyBorder="1" applyAlignment="1">
      <alignment horizontal="left" indent="1"/>
    </xf>
    <xf numFmtId="38" fontId="6" fillId="0" borderId="1" xfId="2" applyNumberFormat="1" applyFont="1" applyBorder="1"/>
    <xf numFmtId="0" fontId="5" fillId="0" borderId="1" xfId="2" applyFont="1" applyFill="1" applyBorder="1" applyAlignment="1">
      <alignment horizontal="left" indent="1"/>
    </xf>
  </cellXfs>
  <cellStyles count="8">
    <cellStyle name="パーセント 2 4" xfId="5" xr:uid="{D6D5ED7B-6393-496F-AB9B-8BE3991CB416}"/>
    <cellStyle name="パーセント 4" xfId="4" xr:uid="{52C52BA4-8255-4139-BF6B-48D3C2319F29}"/>
    <cellStyle name="桁区切り" xfId="1" builtinId="6"/>
    <cellStyle name="桁区切り 3" xfId="7" xr:uid="{2FE4BCE1-7379-48B7-BE84-0B277E0B76F4}"/>
    <cellStyle name="桁区切り 4 3" xfId="3" xr:uid="{0BCAEF31-C87E-496F-91CC-DCD2A527FA68}"/>
    <cellStyle name="標準" xfId="0" builtinId="0"/>
    <cellStyle name="標準 2 2 2" xfId="6" xr:uid="{06C538AA-5D27-49D8-B6B1-20032CED8B62}"/>
    <cellStyle name="標準 5 2" xfId="2" xr:uid="{6E72FF68-4AD6-4B75-94B7-F3036677946E}"/>
  </cellStyles>
  <dxfs count="0"/>
  <tableStyles count="0" defaultTableStyle="TableStyleMedium2" defaultPivotStyle="PivotStyleLight16"/>
  <colors>
    <mruColors>
      <color rgb="FFFD9203"/>
      <color rgb="FFFFFFCC"/>
      <color rgb="FFCC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廃油!#REF!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EFC-4848-85DE-982EADB1549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廃油!#REF!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EFC-4848-85DE-982EADB1549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廃油!#REF!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EFC-4848-85DE-982EADB1549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廃油!#REF!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廃油!#REF!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EFC-4848-85DE-982EADB15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022704"/>
        <c:axId val="1"/>
      </c:scatterChart>
      <c:valAx>
        <c:axId val="1479022704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9022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41-43FC-A315-3F0ED8077B0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41-43FC-A315-3F0ED8077B0E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341-43FC-A315-3F0ED8077B0E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紙くず!#REF!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紙くず!#REF!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341-43FC-A315-3F0ED807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611792"/>
        <c:axId val="1"/>
      </c:scatterChart>
      <c:valAx>
        <c:axId val="1179611792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9611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'W_paper and cardboard'!$B$5</c:f>
              <c:strCache>
                <c:ptCount val="1"/>
                <c:pt idx="0">
                  <c:v>Paper/ cardboard total</c:v>
                </c:pt>
              </c:strCache>
            </c:strRef>
          </c:tx>
          <c:xVal>
            <c:numRef>
              <c:f>'W_paper and cardboard'!$AA$4:$CI$4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'W_paper and cardboard'!$AA$5:$CI$5</c:f>
              <c:numCache>
                <c:formatCode>#,##0_);[Red]\(#,##0\)</c:formatCode>
                <c:ptCount val="61"/>
                <c:pt idx="0">
                  <c:v>1193.211</c:v>
                </c:pt>
                <c:pt idx="1">
                  <c:v>1143</c:v>
                </c:pt>
                <c:pt idx="2">
                  <c:v>1401.3889999999999</c:v>
                </c:pt>
                <c:pt idx="3">
                  <c:v>1683.088</c:v>
                </c:pt>
                <c:pt idx="4">
                  <c:v>1816.731</c:v>
                </c:pt>
                <c:pt idx="5">
                  <c:v>1897</c:v>
                </c:pt>
                <c:pt idx="6">
                  <c:v>2074.2139999999999</c:v>
                </c:pt>
                <c:pt idx="7">
                  <c:v>2063.181</c:v>
                </c:pt>
                <c:pt idx="8">
                  <c:v>2380.172</c:v>
                </c:pt>
                <c:pt idx="9">
                  <c:v>2237.3200000000002</c:v>
                </c:pt>
                <c:pt idx="10">
                  <c:v>2156.4250000000002</c:v>
                </c:pt>
                <c:pt idx="11">
                  <c:v>2158.8049999999998</c:v>
                </c:pt>
                <c:pt idx="12">
                  <c:v>2095.9609999999998</c:v>
                </c:pt>
                <c:pt idx="13">
                  <c:v>1923.396</c:v>
                </c:pt>
                <c:pt idx="14">
                  <c:v>1755.577</c:v>
                </c:pt>
                <c:pt idx="15">
                  <c:v>1748.3810000000001</c:v>
                </c:pt>
                <c:pt idx="16">
                  <c:v>1664.374</c:v>
                </c:pt>
                <c:pt idx="17">
                  <c:v>1466</c:v>
                </c:pt>
                <c:pt idx="18">
                  <c:v>1382.6378708678587</c:v>
                </c:pt>
                <c:pt idx="19">
                  <c:v>1265.109276144987</c:v>
                </c:pt>
                <c:pt idx="20">
                  <c:v>1153.0264731241939</c:v>
                </c:pt>
                <c:pt idx="21">
                  <c:v>1118</c:v>
                </c:pt>
                <c:pt idx="22">
                  <c:v>1020</c:v>
                </c:pt>
                <c:pt idx="23">
                  <c:v>896</c:v>
                </c:pt>
                <c:pt idx="24">
                  <c:v>985</c:v>
                </c:pt>
                <c:pt idx="25">
                  <c:v>938</c:v>
                </c:pt>
                <c:pt idx="26">
                  <c:v>965</c:v>
                </c:pt>
                <c:pt idx="27">
                  <c:v>935</c:v>
                </c:pt>
                <c:pt idx="28">
                  <c:v>1094</c:v>
                </c:pt>
                <c:pt idx="29">
                  <c:v>972.11785404698367</c:v>
                </c:pt>
                <c:pt idx="30">
                  <c:v>971.41904162163166</c:v>
                </c:pt>
                <c:pt idx="31">
                  <c:v>970.72022919627966</c:v>
                </c:pt>
                <c:pt idx="32">
                  <c:v>970.02141677092766</c:v>
                </c:pt>
                <c:pt idx="33">
                  <c:v>969.32260434557577</c:v>
                </c:pt>
                <c:pt idx="34">
                  <c:v>968.62379192022365</c:v>
                </c:pt>
                <c:pt idx="35">
                  <c:v>967.92497949487165</c:v>
                </c:pt>
                <c:pt idx="36">
                  <c:v>967.22616706951965</c:v>
                </c:pt>
                <c:pt idx="37">
                  <c:v>966.52735464416764</c:v>
                </c:pt>
                <c:pt idx="38">
                  <c:v>965.82854221881564</c:v>
                </c:pt>
                <c:pt idx="39">
                  <c:v>965.12972979346375</c:v>
                </c:pt>
                <c:pt idx="40">
                  <c:v>964.43091736811164</c:v>
                </c:pt>
                <c:pt idx="41">
                  <c:v>963.73210494275963</c:v>
                </c:pt>
                <c:pt idx="42">
                  <c:v>963.03329251740763</c:v>
                </c:pt>
                <c:pt idx="43">
                  <c:v>962.33448009205574</c:v>
                </c:pt>
                <c:pt idx="44">
                  <c:v>961.63566766670363</c:v>
                </c:pt>
                <c:pt idx="45">
                  <c:v>960.93685524135174</c:v>
                </c:pt>
                <c:pt idx="46">
                  <c:v>960.23804281599962</c:v>
                </c:pt>
                <c:pt idx="47">
                  <c:v>959.53923039064773</c:v>
                </c:pt>
                <c:pt idx="48">
                  <c:v>958.84041796529561</c:v>
                </c:pt>
                <c:pt idx="49">
                  <c:v>958.14160553994373</c:v>
                </c:pt>
                <c:pt idx="50">
                  <c:v>957.44279311459172</c:v>
                </c:pt>
                <c:pt idx="51">
                  <c:v>956.74398068923972</c:v>
                </c:pt>
                <c:pt idx="52">
                  <c:v>956.04516826388772</c:v>
                </c:pt>
                <c:pt idx="53">
                  <c:v>955.34635583853571</c:v>
                </c:pt>
                <c:pt idx="54">
                  <c:v>954.64754341318383</c:v>
                </c:pt>
                <c:pt idx="55">
                  <c:v>953.94873098783171</c:v>
                </c:pt>
                <c:pt idx="56">
                  <c:v>953.24991856247971</c:v>
                </c:pt>
                <c:pt idx="57">
                  <c:v>952.5511061371277</c:v>
                </c:pt>
                <c:pt idx="58">
                  <c:v>951.8522937117757</c:v>
                </c:pt>
                <c:pt idx="59">
                  <c:v>951.1534812864237</c:v>
                </c:pt>
                <c:pt idx="60">
                  <c:v>950.45466886107181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C-4F9B-80E0-E53E698A3C98}"/>
            </c:ext>
          </c:extLst>
        </c:ser>
        <c:ser>
          <c:idx val="1"/>
          <c:order val="1"/>
          <c:tx>
            <c:strRef>
              <c:f>'W_paper and cardboard'!$B$6</c:f>
              <c:strCache>
                <c:ptCount val="1"/>
                <c:pt idx="0">
                  <c:v>Construction</c:v>
                </c:pt>
              </c:strCache>
            </c:strRef>
          </c:tx>
          <c:xVal>
            <c:numRef>
              <c:f>'W_paper and cardboard'!$AH$4:$CI$4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'W_paper and cardboard'!$AH$6:$CI$6</c:f>
              <c:numCache>
                <c:formatCode>#,##0_);[Red]\(#,##0\)</c:formatCode>
                <c:ptCount val="54"/>
                <c:pt idx="1">
                  <c:v>312.70499999999998</c:v>
                </c:pt>
                <c:pt idx="2">
                  <c:v>296.92599999999999</c:v>
                </c:pt>
                <c:pt idx="3">
                  <c:v>280.49700000000001</c:v>
                </c:pt>
                <c:pt idx="4">
                  <c:v>269.31400000000002</c:v>
                </c:pt>
                <c:pt idx="5">
                  <c:v>241.857</c:v>
                </c:pt>
                <c:pt idx="6">
                  <c:v>314.21600000000001</c:v>
                </c:pt>
                <c:pt idx="7">
                  <c:v>351.714</c:v>
                </c:pt>
                <c:pt idx="8">
                  <c:v>390.517</c:v>
                </c:pt>
                <c:pt idx="9">
                  <c:v>378.65600000000001</c:v>
                </c:pt>
                <c:pt idx="10">
                  <c:v>345.51100000000002</c:v>
                </c:pt>
                <c:pt idx="11">
                  <c:v>367.0596657318012</c:v>
                </c:pt>
                <c:pt idx="12">
                  <c:v>281.96804637199642</c:v>
                </c:pt>
                <c:pt idx="13">
                  <c:v>295.48993278694871</c:v>
                </c:pt>
                <c:pt idx="14">
                  <c:v>311</c:v>
                </c:pt>
                <c:pt idx="15">
                  <c:v>270</c:v>
                </c:pt>
                <c:pt idx="16">
                  <c:v>268</c:v>
                </c:pt>
                <c:pt idx="17">
                  <c:v>247</c:v>
                </c:pt>
                <c:pt idx="18">
                  <c:v>286</c:v>
                </c:pt>
                <c:pt idx="19">
                  <c:v>298</c:v>
                </c:pt>
                <c:pt idx="20">
                  <c:v>304</c:v>
                </c:pt>
                <c:pt idx="21">
                  <c:v>335</c:v>
                </c:pt>
                <c:pt idx="22">
                  <c:v>335</c:v>
                </c:pt>
                <c:pt idx="23">
                  <c:v>335</c:v>
                </c:pt>
                <c:pt idx="24">
                  <c:v>335</c:v>
                </c:pt>
                <c:pt idx="25">
                  <c:v>335</c:v>
                </c:pt>
                <c:pt idx="26">
                  <c:v>335</c:v>
                </c:pt>
                <c:pt idx="27">
                  <c:v>335</c:v>
                </c:pt>
                <c:pt idx="28">
                  <c:v>335</c:v>
                </c:pt>
                <c:pt idx="29">
                  <c:v>335</c:v>
                </c:pt>
                <c:pt idx="30">
                  <c:v>335</c:v>
                </c:pt>
                <c:pt idx="31">
                  <c:v>335</c:v>
                </c:pt>
                <c:pt idx="32">
                  <c:v>335</c:v>
                </c:pt>
                <c:pt idx="33">
                  <c:v>335</c:v>
                </c:pt>
                <c:pt idx="34">
                  <c:v>335</c:v>
                </c:pt>
                <c:pt idx="35">
                  <c:v>335</c:v>
                </c:pt>
                <c:pt idx="36">
                  <c:v>335</c:v>
                </c:pt>
                <c:pt idx="37">
                  <c:v>335</c:v>
                </c:pt>
                <c:pt idx="38">
                  <c:v>335</c:v>
                </c:pt>
                <c:pt idx="39">
                  <c:v>335</c:v>
                </c:pt>
                <c:pt idx="40">
                  <c:v>335</c:v>
                </c:pt>
                <c:pt idx="41">
                  <c:v>335</c:v>
                </c:pt>
                <c:pt idx="42">
                  <c:v>335</c:v>
                </c:pt>
                <c:pt idx="43">
                  <c:v>335</c:v>
                </c:pt>
                <c:pt idx="44">
                  <c:v>335</c:v>
                </c:pt>
                <c:pt idx="45">
                  <c:v>335</c:v>
                </c:pt>
                <c:pt idx="46">
                  <c:v>335</c:v>
                </c:pt>
                <c:pt idx="47">
                  <c:v>335</c:v>
                </c:pt>
                <c:pt idx="48">
                  <c:v>335</c:v>
                </c:pt>
                <c:pt idx="49">
                  <c:v>335</c:v>
                </c:pt>
                <c:pt idx="50">
                  <c:v>335</c:v>
                </c:pt>
                <c:pt idx="51">
                  <c:v>335</c:v>
                </c:pt>
                <c:pt idx="52">
                  <c:v>335</c:v>
                </c:pt>
                <c:pt idx="53">
                  <c:v>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FC-4F9B-80E0-E53E698A3C98}"/>
            </c:ext>
          </c:extLst>
        </c:ser>
        <c:ser>
          <c:idx val="2"/>
          <c:order val="2"/>
          <c:tx>
            <c:strRef>
              <c:f>'W_paper and cardboard'!$B$7</c:f>
              <c:strCache>
                <c:ptCount val="1"/>
                <c:pt idx="0">
                  <c:v>Manufacture of pulp, paper and paper products</c:v>
                </c:pt>
              </c:strCache>
            </c:strRef>
          </c:tx>
          <c:xVal>
            <c:numRef>
              <c:f>'W_paper and cardboard'!$AH$4:$CI$4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'W_paper and cardboard'!$AH$7:$CI$7</c:f>
              <c:numCache>
                <c:formatCode>#,##0_);[Red]\(#,##0\)</c:formatCode>
                <c:ptCount val="54"/>
                <c:pt idx="0">
                  <c:v>1429.683</c:v>
                </c:pt>
                <c:pt idx="1">
                  <c:v>1315.2950000000001</c:v>
                </c:pt>
                <c:pt idx="2">
                  <c:v>1168.5050000000001</c:v>
                </c:pt>
                <c:pt idx="3">
                  <c:v>1120.5</c:v>
                </c:pt>
                <c:pt idx="4">
                  <c:v>1111.874</c:v>
                </c:pt>
                <c:pt idx="5">
                  <c:v>1065.1089999999999</c:v>
                </c:pt>
                <c:pt idx="6">
                  <c:v>850.06</c:v>
                </c:pt>
                <c:pt idx="7">
                  <c:v>781.87800000000004</c:v>
                </c:pt>
                <c:pt idx="8">
                  <c:v>723.43799999999999</c:v>
                </c:pt>
                <c:pt idx="9">
                  <c:v>701.03800000000001</c:v>
                </c:pt>
                <c:pt idx="10">
                  <c:v>580.33699999999999</c:v>
                </c:pt>
                <c:pt idx="11">
                  <c:v>626.79838297183608</c:v>
                </c:pt>
                <c:pt idx="12">
                  <c:v>675.53165131137871</c:v>
                </c:pt>
                <c:pt idx="13">
                  <c:v>605.28685541173149</c:v>
                </c:pt>
                <c:pt idx="14">
                  <c:v>561</c:v>
                </c:pt>
                <c:pt idx="15">
                  <c:v>520</c:v>
                </c:pt>
                <c:pt idx="16">
                  <c:v>393</c:v>
                </c:pt>
                <c:pt idx="17">
                  <c:v>467</c:v>
                </c:pt>
                <c:pt idx="18">
                  <c:v>411</c:v>
                </c:pt>
                <c:pt idx="19">
                  <c:v>423</c:v>
                </c:pt>
                <c:pt idx="20">
                  <c:v>368</c:v>
                </c:pt>
                <c:pt idx="21">
                  <c:v>360</c:v>
                </c:pt>
                <c:pt idx="22">
                  <c:v>349.45118738031704</c:v>
                </c:pt>
                <c:pt idx="23">
                  <c:v>348.75237495496503</c:v>
                </c:pt>
                <c:pt idx="24">
                  <c:v>348.05356252961303</c:v>
                </c:pt>
                <c:pt idx="25">
                  <c:v>347.35475010426103</c:v>
                </c:pt>
                <c:pt idx="26">
                  <c:v>346.65593767890908</c:v>
                </c:pt>
                <c:pt idx="27">
                  <c:v>345.95712525355702</c:v>
                </c:pt>
                <c:pt idx="28">
                  <c:v>345.25831282820502</c:v>
                </c:pt>
                <c:pt idx="29">
                  <c:v>344.55950040285302</c:v>
                </c:pt>
                <c:pt idx="30">
                  <c:v>343.86068797750102</c:v>
                </c:pt>
                <c:pt idx="31">
                  <c:v>343.16187555214907</c:v>
                </c:pt>
                <c:pt idx="32">
                  <c:v>342.46306312679707</c:v>
                </c:pt>
                <c:pt idx="33">
                  <c:v>341.76425070144506</c:v>
                </c:pt>
                <c:pt idx="34">
                  <c:v>341.065438276093</c:v>
                </c:pt>
                <c:pt idx="35">
                  <c:v>340.366625850741</c:v>
                </c:pt>
                <c:pt idx="36">
                  <c:v>339.66781342538906</c:v>
                </c:pt>
                <c:pt idx="37">
                  <c:v>338.96900100003705</c:v>
                </c:pt>
                <c:pt idx="38">
                  <c:v>338.27018857468505</c:v>
                </c:pt>
                <c:pt idx="39">
                  <c:v>337.57137614933305</c:v>
                </c:pt>
                <c:pt idx="40">
                  <c:v>336.8725637239811</c:v>
                </c:pt>
                <c:pt idx="41">
                  <c:v>336.17375129862904</c:v>
                </c:pt>
                <c:pt idx="42">
                  <c:v>335.47493887327704</c:v>
                </c:pt>
                <c:pt idx="43">
                  <c:v>334.77612644792509</c:v>
                </c:pt>
                <c:pt idx="44">
                  <c:v>334.07731402257303</c:v>
                </c:pt>
                <c:pt idx="45">
                  <c:v>333.37850159722109</c:v>
                </c:pt>
                <c:pt idx="46">
                  <c:v>332.67968917186909</c:v>
                </c:pt>
                <c:pt idx="47">
                  <c:v>331.98087674651714</c:v>
                </c:pt>
                <c:pt idx="48">
                  <c:v>331.28206432116508</c:v>
                </c:pt>
                <c:pt idx="49">
                  <c:v>330.58325189581308</c:v>
                </c:pt>
                <c:pt idx="50">
                  <c:v>329.88443947046107</c:v>
                </c:pt>
                <c:pt idx="51">
                  <c:v>329.18562704510907</c:v>
                </c:pt>
                <c:pt idx="52">
                  <c:v>328.48681461975713</c:v>
                </c:pt>
                <c:pt idx="53">
                  <c:v>327.78800219440512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FC-4F9B-80E0-E53E698A3C98}"/>
            </c:ext>
          </c:extLst>
        </c:ser>
        <c:ser>
          <c:idx val="3"/>
          <c:order val="3"/>
          <c:tx>
            <c:strRef>
              <c:f>'W_paper and cardboard'!$B$8</c:f>
              <c:strCache>
                <c:ptCount val="1"/>
                <c:pt idx="0">
                  <c:v>Printing and allied industries</c:v>
                </c:pt>
              </c:strCache>
            </c:strRef>
          </c:tx>
          <c:xVal>
            <c:numRef>
              <c:f>'W_paper and cardboard'!$AH$4:$CI$4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'W_paper and cardboard'!$AH$8:$CI$8</c:f>
              <c:numCache>
                <c:formatCode>#,##0_);[Red]\(#,##0\)</c:formatCode>
                <c:ptCount val="54"/>
                <c:pt idx="0">
                  <c:v>633.49800000000005</c:v>
                </c:pt>
                <c:pt idx="1">
                  <c:v>752.17200000000003</c:v>
                </c:pt>
                <c:pt idx="2">
                  <c:v>771.88900000000001</c:v>
                </c:pt>
                <c:pt idx="3">
                  <c:v>755.42899999999997</c:v>
                </c:pt>
                <c:pt idx="4">
                  <c:v>777.61699999999996</c:v>
                </c:pt>
                <c:pt idx="5">
                  <c:v>748.16499999999996</c:v>
                </c:pt>
                <c:pt idx="6">
                  <c:v>718.67899999999997</c:v>
                </c:pt>
                <c:pt idx="7">
                  <c:v>589.23099999999999</c:v>
                </c:pt>
                <c:pt idx="8">
                  <c:v>614.67499999999995</c:v>
                </c:pt>
                <c:pt idx="9">
                  <c:v>556.88699999999994</c:v>
                </c:pt>
                <c:pt idx="10">
                  <c:v>526.95799999999997</c:v>
                </c:pt>
                <c:pt idx="11">
                  <c:v>363.21425023472261</c:v>
                </c:pt>
                <c:pt idx="12">
                  <c:v>281.1387189130337</c:v>
                </c:pt>
                <c:pt idx="13">
                  <c:v>230.00560724010475</c:v>
                </c:pt>
                <c:pt idx="14">
                  <c:v>225</c:v>
                </c:pt>
                <c:pt idx="15">
                  <c:v>210</c:v>
                </c:pt>
                <c:pt idx="16">
                  <c:v>229</c:v>
                </c:pt>
                <c:pt idx="17">
                  <c:v>267</c:v>
                </c:pt>
                <c:pt idx="18">
                  <c:v>210</c:v>
                </c:pt>
                <c:pt idx="19">
                  <c:v>213</c:v>
                </c:pt>
                <c:pt idx="20">
                  <c:v>114</c:v>
                </c:pt>
                <c:pt idx="21">
                  <c:v>143</c:v>
                </c:pt>
                <c:pt idx="22">
                  <c:v>143</c:v>
                </c:pt>
                <c:pt idx="23">
                  <c:v>143</c:v>
                </c:pt>
                <c:pt idx="24">
                  <c:v>143</c:v>
                </c:pt>
                <c:pt idx="25">
                  <c:v>143</c:v>
                </c:pt>
                <c:pt idx="26">
                  <c:v>143</c:v>
                </c:pt>
                <c:pt idx="27">
                  <c:v>143</c:v>
                </c:pt>
                <c:pt idx="28">
                  <c:v>143</c:v>
                </c:pt>
                <c:pt idx="29">
                  <c:v>143</c:v>
                </c:pt>
                <c:pt idx="30">
                  <c:v>143</c:v>
                </c:pt>
                <c:pt idx="31">
                  <c:v>143</c:v>
                </c:pt>
                <c:pt idx="32">
                  <c:v>143</c:v>
                </c:pt>
                <c:pt idx="33">
                  <c:v>143</c:v>
                </c:pt>
                <c:pt idx="34">
                  <c:v>143</c:v>
                </c:pt>
                <c:pt idx="35">
                  <c:v>143</c:v>
                </c:pt>
                <c:pt idx="36">
                  <c:v>143</c:v>
                </c:pt>
                <c:pt idx="37">
                  <c:v>143</c:v>
                </c:pt>
                <c:pt idx="38">
                  <c:v>143</c:v>
                </c:pt>
                <c:pt idx="39">
                  <c:v>143</c:v>
                </c:pt>
                <c:pt idx="40">
                  <c:v>143</c:v>
                </c:pt>
                <c:pt idx="41">
                  <c:v>143</c:v>
                </c:pt>
                <c:pt idx="42">
                  <c:v>143</c:v>
                </c:pt>
                <c:pt idx="43">
                  <c:v>143</c:v>
                </c:pt>
                <c:pt idx="44">
                  <c:v>143</c:v>
                </c:pt>
                <c:pt idx="45">
                  <c:v>143</c:v>
                </c:pt>
                <c:pt idx="46">
                  <c:v>143</c:v>
                </c:pt>
                <c:pt idx="47">
                  <c:v>143</c:v>
                </c:pt>
                <c:pt idx="48">
                  <c:v>143</c:v>
                </c:pt>
                <c:pt idx="49">
                  <c:v>143</c:v>
                </c:pt>
                <c:pt idx="50">
                  <c:v>143</c:v>
                </c:pt>
                <c:pt idx="51">
                  <c:v>143</c:v>
                </c:pt>
                <c:pt idx="52">
                  <c:v>143</c:v>
                </c:pt>
                <c:pt idx="53">
                  <c:v>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FC-4F9B-80E0-E53E698A3C98}"/>
            </c:ext>
          </c:extLst>
        </c:ser>
        <c:ser>
          <c:idx val="4"/>
          <c:order val="4"/>
          <c:tx>
            <c:strRef>
              <c:f>'W_paper and cardboard'!$B$9</c:f>
              <c:strCache>
                <c:ptCount val="1"/>
                <c:pt idx="0">
                  <c:v>Publishers</c:v>
                </c:pt>
              </c:strCache>
            </c:strRef>
          </c:tx>
          <c:xVal>
            <c:numRef>
              <c:f>'W_paper and cardboard'!$AH$4:$CI$4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'W_paper and cardboard'!$AH$9:$CI$9</c:f>
              <c:numCache>
                <c:formatCode>#,##0_);[Red]\(#,##0\)</c:formatCode>
                <c:ptCount val="54"/>
                <c:pt idx="5">
                  <c:v>40.83</c:v>
                </c:pt>
                <c:pt idx="6">
                  <c:v>40.442</c:v>
                </c:pt>
                <c:pt idx="7">
                  <c:v>32.755000000000003</c:v>
                </c:pt>
                <c:pt idx="8">
                  <c:v>19.731000000000002</c:v>
                </c:pt>
                <c:pt idx="9">
                  <c:v>27.792999999999999</c:v>
                </c:pt>
                <c:pt idx="10">
                  <c:v>13.486000000000001</c:v>
                </c:pt>
                <c:pt idx="11">
                  <c:v>25.565571929498894</c:v>
                </c:pt>
                <c:pt idx="12">
                  <c:v>26.470702035390389</c:v>
                </c:pt>
                <c:pt idx="13">
                  <c:v>22.244077685408989</c:v>
                </c:pt>
                <c:pt idx="14">
                  <c:v>22</c:v>
                </c:pt>
                <c:pt idx="15">
                  <c:v>21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FC-4F9B-80E0-E53E698A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612624"/>
        <c:axId val="1"/>
      </c:scatterChart>
      <c:valAx>
        <c:axId val="1179612624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</a:t>
                </a:r>
                <a:r>
                  <a:rPr lang="ja-JP" b="0"/>
                  <a:t>（</a:t>
                </a:r>
                <a:r>
                  <a:rPr lang="en-US" altLang="ja-JP" b="0"/>
                  <a:t>k</a:t>
                </a:r>
                <a:r>
                  <a:rPr lang="en-US" b="0"/>
                  <a:t>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17961262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繊維くず!#REF!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21-4018-99BF-3F41ED403A7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繊維くず!#REF!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21-4018-99BF-3F41ED403A7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繊維くず!#REF!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321-4018-99BF-3F41ED403A71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繊維くず!#REF!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繊維くず!#REF!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321-4018-99BF-3F41ED40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86992"/>
        <c:axId val="1"/>
      </c:scatterChart>
      <c:valAx>
        <c:axId val="1435586992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5586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W_Textile!$B$5</c:f>
              <c:strCache>
                <c:ptCount val="1"/>
                <c:pt idx="0">
                  <c:v>Textile total</c:v>
                </c:pt>
              </c:strCache>
            </c:strRef>
          </c:tx>
          <c:xVal>
            <c:numRef>
              <c:f>W_Textile!$AA$4:$CI$4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W_Textile!$AA$5:$CI$5</c:f>
              <c:numCache>
                <c:formatCode>#,##0_);[Red]\(#,##0\)</c:formatCode>
                <c:ptCount val="61"/>
                <c:pt idx="0">
                  <c:v>99.081000000000003</c:v>
                </c:pt>
                <c:pt idx="1">
                  <c:v>101</c:v>
                </c:pt>
                <c:pt idx="2">
                  <c:v>96.453999999999994</c:v>
                </c:pt>
                <c:pt idx="3">
                  <c:v>113.917</c:v>
                </c:pt>
                <c:pt idx="4">
                  <c:v>78.37</c:v>
                </c:pt>
                <c:pt idx="5">
                  <c:v>84</c:v>
                </c:pt>
                <c:pt idx="6">
                  <c:v>79.926000000000002</c:v>
                </c:pt>
                <c:pt idx="7">
                  <c:v>68.367000000000004</c:v>
                </c:pt>
                <c:pt idx="8">
                  <c:v>87.653000000000006</c:v>
                </c:pt>
                <c:pt idx="9">
                  <c:v>82.900999999999996</c:v>
                </c:pt>
                <c:pt idx="10">
                  <c:v>75.846999999999994</c:v>
                </c:pt>
                <c:pt idx="11">
                  <c:v>77.852999999999994</c:v>
                </c:pt>
                <c:pt idx="12">
                  <c:v>69.962999999999994</c:v>
                </c:pt>
                <c:pt idx="13">
                  <c:v>72.275000000000006</c:v>
                </c:pt>
                <c:pt idx="14">
                  <c:v>74.879000000000005</c:v>
                </c:pt>
                <c:pt idx="15">
                  <c:v>92.790999999999997</c:v>
                </c:pt>
                <c:pt idx="16">
                  <c:v>79.674999999999997</c:v>
                </c:pt>
                <c:pt idx="17">
                  <c:v>75</c:v>
                </c:pt>
                <c:pt idx="18">
                  <c:v>74.357320165917884</c:v>
                </c:pt>
                <c:pt idx="19">
                  <c:v>69.294766510409701</c:v>
                </c:pt>
                <c:pt idx="20">
                  <c:v>79.433134109154736</c:v>
                </c:pt>
                <c:pt idx="21">
                  <c:v>79</c:v>
                </c:pt>
                <c:pt idx="22">
                  <c:v>68</c:v>
                </c:pt>
                <c:pt idx="23">
                  <c:v>89</c:v>
                </c:pt>
                <c:pt idx="24">
                  <c:v>103</c:v>
                </c:pt>
                <c:pt idx="25">
                  <c:v>90</c:v>
                </c:pt>
                <c:pt idx="26">
                  <c:v>93</c:v>
                </c:pt>
                <c:pt idx="27">
                  <c:v>121</c:v>
                </c:pt>
                <c:pt idx="28">
                  <c:v>72</c:v>
                </c:pt>
                <c:pt idx="29">
                  <c:v>71</c:v>
                </c:pt>
                <c:pt idx="30">
                  <c:v>71</c:v>
                </c:pt>
                <c:pt idx="31">
                  <c:v>71</c:v>
                </c:pt>
                <c:pt idx="32">
                  <c:v>71</c:v>
                </c:pt>
                <c:pt idx="33">
                  <c:v>71</c:v>
                </c:pt>
                <c:pt idx="34">
                  <c:v>71</c:v>
                </c:pt>
                <c:pt idx="35">
                  <c:v>71</c:v>
                </c:pt>
                <c:pt idx="36">
                  <c:v>71</c:v>
                </c:pt>
                <c:pt idx="37">
                  <c:v>71</c:v>
                </c:pt>
                <c:pt idx="38">
                  <c:v>71</c:v>
                </c:pt>
                <c:pt idx="39">
                  <c:v>71</c:v>
                </c:pt>
                <c:pt idx="40">
                  <c:v>71</c:v>
                </c:pt>
                <c:pt idx="41">
                  <c:v>71</c:v>
                </c:pt>
                <c:pt idx="42">
                  <c:v>71</c:v>
                </c:pt>
                <c:pt idx="43">
                  <c:v>71</c:v>
                </c:pt>
                <c:pt idx="44">
                  <c:v>71</c:v>
                </c:pt>
                <c:pt idx="45">
                  <c:v>71</c:v>
                </c:pt>
                <c:pt idx="46">
                  <c:v>71</c:v>
                </c:pt>
                <c:pt idx="47">
                  <c:v>71</c:v>
                </c:pt>
                <c:pt idx="48">
                  <c:v>71</c:v>
                </c:pt>
                <c:pt idx="49">
                  <c:v>71</c:v>
                </c:pt>
                <c:pt idx="50">
                  <c:v>71</c:v>
                </c:pt>
                <c:pt idx="51">
                  <c:v>71</c:v>
                </c:pt>
                <c:pt idx="52">
                  <c:v>71</c:v>
                </c:pt>
                <c:pt idx="53">
                  <c:v>71</c:v>
                </c:pt>
                <c:pt idx="54">
                  <c:v>71</c:v>
                </c:pt>
                <c:pt idx="55">
                  <c:v>71</c:v>
                </c:pt>
                <c:pt idx="56">
                  <c:v>71</c:v>
                </c:pt>
                <c:pt idx="57">
                  <c:v>71</c:v>
                </c:pt>
                <c:pt idx="58">
                  <c:v>71</c:v>
                </c:pt>
                <c:pt idx="59">
                  <c:v>71</c:v>
                </c:pt>
                <c:pt idx="60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0E-4D8E-BFF4-96963E60954A}"/>
            </c:ext>
          </c:extLst>
        </c:ser>
        <c:ser>
          <c:idx val="1"/>
          <c:order val="1"/>
          <c:tx>
            <c:strRef>
              <c:f>W_Textile!$B$6</c:f>
              <c:strCache>
                <c:ptCount val="1"/>
                <c:pt idx="0">
                  <c:v>Construction</c:v>
                </c:pt>
              </c:strCache>
            </c:strRef>
          </c:tx>
          <c:xVal>
            <c:numRef>
              <c:f>W_Textile!$AH$4:$CI$4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W_Textile!$AH$6:$CI$6</c:f>
              <c:numCache>
                <c:formatCode>#,##0_);[Red]\(#,##0\)</c:formatCode>
                <c:ptCount val="54"/>
                <c:pt idx="1">
                  <c:v>33.520000000000003</c:v>
                </c:pt>
                <c:pt idx="2">
                  <c:v>38.340000000000003</c:v>
                </c:pt>
                <c:pt idx="3">
                  <c:v>35.744999999999997</c:v>
                </c:pt>
                <c:pt idx="4">
                  <c:v>39.314</c:v>
                </c:pt>
                <c:pt idx="5">
                  <c:v>34.619999999999997</c:v>
                </c:pt>
                <c:pt idx="6">
                  <c:v>40.932000000000002</c:v>
                </c:pt>
                <c:pt idx="7">
                  <c:v>44.398000000000003</c:v>
                </c:pt>
                <c:pt idx="8">
                  <c:v>48.076000000000001</c:v>
                </c:pt>
                <c:pt idx="9">
                  <c:v>50.786999999999999</c:v>
                </c:pt>
                <c:pt idx="10">
                  <c:v>47.863999999999997</c:v>
                </c:pt>
                <c:pt idx="11">
                  <c:v>45.079290036721503</c:v>
                </c:pt>
                <c:pt idx="12">
                  <c:v>48.550281106141213</c:v>
                </c:pt>
                <c:pt idx="13">
                  <c:v>58.898580208414742</c:v>
                </c:pt>
                <c:pt idx="14">
                  <c:v>57</c:v>
                </c:pt>
                <c:pt idx="15">
                  <c:v>50</c:v>
                </c:pt>
                <c:pt idx="16">
                  <c:v>70</c:v>
                </c:pt>
                <c:pt idx="17">
                  <c:v>80</c:v>
                </c:pt>
                <c:pt idx="18">
                  <c:v>70</c:v>
                </c:pt>
                <c:pt idx="19">
                  <c:v>73</c:v>
                </c:pt>
                <c:pt idx="20">
                  <c:v>102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49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0E-4D8E-BFF4-96963E60954A}"/>
            </c:ext>
          </c:extLst>
        </c:ser>
        <c:ser>
          <c:idx val="2"/>
          <c:order val="2"/>
          <c:tx>
            <c:strRef>
              <c:f>W_Textile!$B$7</c:f>
              <c:strCache>
                <c:ptCount val="1"/>
                <c:pt idx="0">
                  <c:v>Manufacture of textile products</c:v>
                </c:pt>
              </c:strCache>
            </c:strRef>
          </c:tx>
          <c:xVal>
            <c:numRef>
              <c:f>W_Textile!$AH$4:$CI$4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W_Textile!$AH$7:$CI$7</c:f>
              <c:numCache>
                <c:formatCode>#,##0_);[Red]\(#,##0\)</c:formatCode>
                <c:ptCount val="54"/>
                <c:pt idx="0">
                  <c:v>68.367000000000004</c:v>
                </c:pt>
                <c:pt idx="1">
                  <c:v>54.133000000000003</c:v>
                </c:pt>
                <c:pt idx="2">
                  <c:v>44.561</c:v>
                </c:pt>
                <c:pt idx="3">
                  <c:v>40.101999999999997</c:v>
                </c:pt>
                <c:pt idx="4">
                  <c:v>38.539000000000001</c:v>
                </c:pt>
                <c:pt idx="5">
                  <c:v>35.343000000000004</c:v>
                </c:pt>
                <c:pt idx="6">
                  <c:v>31.343</c:v>
                </c:pt>
                <c:pt idx="7">
                  <c:v>30.481000000000002</c:v>
                </c:pt>
                <c:pt idx="8">
                  <c:v>44.715000000000003</c:v>
                </c:pt>
                <c:pt idx="9">
                  <c:v>28.888000000000002</c:v>
                </c:pt>
                <c:pt idx="10">
                  <c:v>26.707000000000001</c:v>
                </c:pt>
                <c:pt idx="11">
                  <c:v>29.278030129196388</c:v>
                </c:pt>
                <c:pt idx="12">
                  <c:v>20.744485404268477</c:v>
                </c:pt>
                <c:pt idx="13">
                  <c:v>20.534553900739997</c:v>
                </c:pt>
                <c:pt idx="14">
                  <c:v>22</c:v>
                </c:pt>
                <c:pt idx="15">
                  <c:v>19</c:v>
                </c:pt>
                <c:pt idx="16">
                  <c:v>19</c:v>
                </c:pt>
                <c:pt idx="17">
                  <c:v>23</c:v>
                </c:pt>
                <c:pt idx="18">
                  <c:v>20</c:v>
                </c:pt>
                <c:pt idx="19">
                  <c:v>20</c:v>
                </c:pt>
                <c:pt idx="20">
                  <c:v>19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0E-4D8E-BFF4-96963E609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87408"/>
        <c:axId val="1"/>
      </c:scatterChart>
      <c:valAx>
        <c:axId val="1435587408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</a:t>
                </a:r>
                <a:r>
                  <a:rPr lang="ja-JP" b="0"/>
                  <a:t>（</a:t>
                </a:r>
                <a:r>
                  <a:rPr lang="en-US" altLang="ja-JP" b="0"/>
                  <a:t>k</a:t>
                </a:r>
                <a:r>
                  <a:rPr lang="en-US" b="0"/>
                  <a:t>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43558740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E74-4A42-B735-61416F4932E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E74-4A42-B735-61416F4932E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E74-4A42-B735-61416F4932E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E74-4A42-B735-61416F49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84912"/>
        <c:axId val="1"/>
      </c:scatterChart>
      <c:valAx>
        <c:axId val="1435584912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5584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'W_Manufacturing Sludge'!$B$5</c:f>
              <c:strCache>
                <c:ptCount val="1"/>
                <c:pt idx="0">
                  <c:v>Manufacturing Sludge</c:v>
                </c:pt>
              </c:strCache>
            </c:strRef>
          </c:tx>
          <c:xVal>
            <c:numRef>
              <c:f>'W_Manufacturing Sludge'!$AA$4:$CI$4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'W_Manufacturing Sludge'!$AA$5:$CI$5</c:f>
              <c:numCache>
                <c:formatCode>#,##0_);[Red]\(#,##0\)</c:formatCode>
                <c:ptCount val="61"/>
                <c:pt idx="10">
                  <c:v>73517</c:v>
                </c:pt>
                <c:pt idx="11">
                  <c:v>72883</c:v>
                </c:pt>
                <c:pt idx="12">
                  <c:v>73382</c:v>
                </c:pt>
                <c:pt idx="13">
                  <c:v>80473</c:v>
                </c:pt>
                <c:pt idx="14">
                  <c:v>78532</c:v>
                </c:pt>
                <c:pt idx="15">
                  <c:v>74915</c:v>
                </c:pt>
                <c:pt idx="16">
                  <c:v>72286</c:v>
                </c:pt>
                <c:pt idx="17">
                  <c:v>75490</c:v>
                </c:pt>
                <c:pt idx="18">
                  <c:v>67496.067953919817</c:v>
                </c:pt>
                <c:pt idx="19">
                  <c:v>65443.428999999996</c:v>
                </c:pt>
                <c:pt idx="20">
                  <c:v>64454</c:v>
                </c:pt>
                <c:pt idx="21">
                  <c:v>60853</c:v>
                </c:pt>
                <c:pt idx="22">
                  <c:v>58363</c:v>
                </c:pt>
                <c:pt idx="23">
                  <c:v>57703</c:v>
                </c:pt>
                <c:pt idx="24">
                  <c:v>58678</c:v>
                </c:pt>
                <c:pt idx="25">
                  <c:v>56008</c:v>
                </c:pt>
                <c:pt idx="26">
                  <c:v>57889</c:v>
                </c:pt>
                <c:pt idx="27">
                  <c:v>58395</c:v>
                </c:pt>
                <c:pt idx="28">
                  <c:v>55397</c:v>
                </c:pt>
                <c:pt idx="29">
                  <c:v>54510.066523205387</c:v>
                </c:pt>
                <c:pt idx="30">
                  <c:v>54427.317355777624</c:v>
                </c:pt>
                <c:pt idx="31">
                  <c:v>54344.568188349862</c:v>
                </c:pt>
                <c:pt idx="32">
                  <c:v>54261.819020922099</c:v>
                </c:pt>
                <c:pt idx="33">
                  <c:v>54179.069853494337</c:v>
                </c:pt>
                <c:pt idx="34">
                  <c:v>54096.320686066574</c:v>
                </c:pt>
                <c:pt idx="35">
                  <c:v>54013.571518638819</c:v>
                </c:pt>
                <c:pt idx="36">
                  <c:v>53930.822351211049</c:v>
                </c:pt>
                <c:pt idx="37">
                  <c:v>53848.073183783294</c:v>
                </c:pt>
                <c:pt idx="38">
                  <c:v>53765.324016355531</c:v>
                </c:pt>
                <c:pt idx="39">
                  <c:v>53682.574848927768</c:v>
                </c:pt>
                <c:pt idx="40">
                  <c:v>53599.825681500006</c:v>
                </c:pt>
                <c:pt idx="41">
                  <c:v>53517.076514072236</c:v>
                </c:pt>
                <c:pt idx="42">
                  <c:v>53434.327346644481</c:v>
                </c:pt>
                <c:pt idx="43">
                  <c:v>53351.578179216718</c:v>
                </c:pt>
                <c:pt idx="44">
                  <c:v>53268.829011788948</c:v>
                </c:pt>
                <c:pt idx="45">
                  <c:v>53186.079844361193</c:v>
                </c:pt>
                <c:pt idx="46">
                  <c:v>53103.33067693343</c:v>
                </c:pt>
                <c:pt idx="47">
                  <c:v>53020.581509505675</c:v>
                </c:pt>
                <c:pt idx="48">
                  <c:v>52937.832342077905</c:v>
                </c:pt>
                <c:pt idx="49">
                  <c:v>52855.083174650143</c:v>
                </c:pt>
                <c:pt idx="50">
                  <c:v>52772.334007222387</c:v>
                </c:pt>
                <c:pt idx="51">
                  <c:v>52689.584839794625</c:v>
                </c:pt>
                <c:pt idx="52">
                  <c:v>52606.835672366869</c:v>
                </c:pt>
                <c:pt idx="53">
                  <c:v>52524.0865049391</c:v>
                </c:pt>
                <c:pt idx="54">
                  <c:v>52441.337337511337</c:v>
                </c:pt>
                <c:pt idx="55">
                  <c:v>52358.588170083574</c:v>
                </c:pt>
                <c:pt idx="56">
                  <c:v>52275.839002655812</c:v>
                </c:pt>
                <c:pt idx="57">
                  <c:v>52193.089835228056</c:v>
                </c:pt>
                <c:pt idx="58">
                  <c:v>52110.340667800287</c:v>
                </c:pt>
                <c:pt idx="59">
                  <c:v>52027.591500372531</c:v>
                </c:pt>
                <c:pt idx="60">
                  <c:v>51944.842332944769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0-42F8-BB3F-1B21C72BDBE4}"/>
            </c:ext>
          </c:extLst>
        </c:ser>
        <c:ser>
          <c:idx val="1"/>
          <c:order val="1"/>
          <c:tx>
            <c:strRef>
              <c:f>'W_Manufacturing Sludge'!$B$6</c:f>
              <c:strCache>
                <c:ptCount val="1"/>
                <c:pt idx="0">
                  <c:v>Manufacture of pulp, paper and paper products</c:v>
                </c:pt>
              </c:strCache>
            </c:strRef>
          </c:tx>
          <c:xVal>
            <c:numRef>
              <c:f>'W_Manufacturing Sludge'!$AH$4:$CI$4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'W_Manufacturing Sludge'!$AH$6:$CI$6</c:f>
              <c:numCache>
                <c:formatCode>#,##0_);[Red]\(#,##0\)</c:formatCode>
                <c:ptCount val="54"/>
                <c:pt idx="3">
                  <c:v>24123.66</c:v>
                </c:pt>
                <c:pt idx="4">
                  <c:v>24225.141</c:v>
                </c:pt>
                <c:pt idx="5">
                  <c:v>28111.929</c:v>
                </c:pt>
                <c:pt idx="6">
                  <c:v>34301</c:v>
                </c:pt>
                <c:pt idx="7">
                  <c:v>34544</c:v>
                </c:pt>
                <c:pt idx="8">
                  <c:v>33330</c:v>
                </c:pt>
                <c:pt idx="9">
                  <c:v>31728</c:v>
                </c:pt>
                <c:pt idx="10">
                  <c:v>33278</c:v>
                </c:pt>
                <c:pt idx="11">
                  <c:v>31255.359735726295</c:v>
                </c:pt>
                <c:pt idx="12">
                  <c:v>31973.252</c:v>
                </c:pt>
                <c:pt idx="13">
                  <c:v>31241</c:v>
                </c:pt>
                <c:pt idx="14">
                  <c:v>27910</c:v>
                </c:pt>
                <c:pt idx="15">
                  <c:v>26886</c:v>
                </c:pt>
                <c:pt idx="16">
                  <c:v>28443</c:v>
                </c:pt>
                <c:pt idx="17">
                  <c:v>30317</c:v>
                </c:pt>
                <c:pt idx="18">
                  <c:v>29379</c:v>
                </c:pt>
                <c:pt idx="19">
                  <c:v>30142</c:v>
                </c:pt>
                <c:pt idx="20">
                  <c:v>31398</c:v>
                </c:pt>
                <c:pt idx="21">
                  <c:v>30367</c:v>
                </c:pt>
                <c:pt idx="22">
                  <c:v>29477.178353272462</c:v>
                </c:pt>
                <c:pt idx="23">
                  <c:v>29418.231584048397</c:v>
                </c:pt>
                <c:pt idx="24">
                  <c:v>29359.284814824332</c:v>
                </c:pt>
                <c:pt idx="25">
                  <c:v>29300.338045600263</c:v>
                </c:pt>
                <c:pt idx="26">
                  <c:v>29241.391276376198</c:v>
                </c:pt>
                <c:pt idx="27">
                  <c:v>29182.444507152126</c:v>
                </c:pt>
                <c:pt idx="28">
                  <c:v>29123.497737928064</c:v>
                </c:pt>
                <c:pt idx="29">
                  <c:v>29064.550968703996</c:v>
                </c:pt>
                <c:pt idx="30">
                  <c:v>29005.604199479927</c:v>
                </c:pt>
                <c:pt idx="31">
                  <c:v>28946.657430255862</c:v>
                </c:pt>
                <c:pt idx="32">
                  <c:v>28887.710661031793</c:v>
                </c:pt>
                <c:pt idx="33">
                  <c:v>28828.763891807728</c:v>
                </c:pt>
                <c:pt idx="34">
                  <c:v>28769.81712258366</c:v>
                </c:pt>
                <c:pt idx="35">
                  <c:v>28710.870353359591</c:v>
                </c:pt>
                <c:pt idx="36">
                  <c:v>28651.923584135526</c:v>
                </c:pt>
                <c:pt idx="37">
                  <c:v>28592.976814911457</c:v>
                </c:pt>
                <c:pt idx="38">
                  <c:v>28534.030045687392</c:v>
                </c:pt>
                <c:pt idx="39">
                  <c:v>28475.083276463327</c:v>
                </c:pt>
                <c:pt idx="40">
                  <c:v>28416.136507239262</c:v>
                </c:pt>
                <c:pt idx="41">
                  <c:v>28357.18973801519</c:v>
                </c:pt>
                <c:pt idx="42">
                  <c:v>28298.242968791121</c:v>
                </c:pt>
                <c:pt idx="43">
                  <c:v>28239.296199567056</c:v>
                </c:pt>
                <c:pt idx="44">
                  <c:v>28180.349430342991</c:v>
                </c:pt>
                <c:pt idx="45">
                  <c:v>28121.402661118926</c:v>
                </c:pt>
                <c:pt idx="46">
                  <c:v>28062.455891894857</c:v>
                </c:pt>
                <c:pt idx="47">
                  <c:v>28003.509122670792</c:v>
                </c:pt>
                <c:pt idx="48">
                  <c:v>27944.562353446719</c:v>
                </c:pt>
                <c:pt idx="49">
                  <c:v>27885.615584222654</c:v>
                </c:pt>
                <c:pt idx="50">
                  <c:v>27826.668814998589</c:v>
                </c:pt>
                <c:pt idx="51">
                  <c:v>27767.722045774521</c:v>
                </c:pt>
                <c:pt idx="52">
                  <c:v>27708.775276550456</c:v>
                </c:pt>
                <c:pt idx="53">
                  <c:v>27649.828507326387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B0-42F8-BB3F-1B21C72BDBE4}"/>
            </c:ext>
          </c:extLst>
        </c:ser>
        <c:ser>
          <c:idx val="2"/>
          <c:order val="2"/>
          <c:tx>
            <c:strRef>
              <c:f>'W_Manufacturing Sludge'!$B$7</c:f>
              <c:strCache>
                <c:ptCount val="1"/>
                <c:pt idx="0">
                  <c:v>Chemical industry</c:v>
                </c:pt>
              </c:strCache>
            </c:strRef>
          </c:tx>
          <c:xVal>
            <c:numRef>
              <c:f>'W_Manufacturing Sludge'!$AH$4:$CI$4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'W_Manufacturing Sludge'!$AH$7:$CI$7</c:f>
              <c:numCache>
                <c:formatCode>#,##0_);[Red]\(#,##0\)</c:formatCode>
                <c:ptCount val="54"/>
                <c:pt idx="3">
                  <c:v>13110.164000000001</c:v>
                </c:pt>
                <c:pt idx="4">
                  <c:v>13197.169</c:v>
                </c:pt>
                <c:pt idx="5">
                  <c:v>13070.513000000001</c:v>
                </c:pt>
                <c:pt idx="6">
                  <c:v>14873</c:v>
                </c:pt>
                <c:pt idx="7">
                  <c:v>13197</c:v>
                </c:pt>
                <c:pt idx="8">
                  <c:v>12990</c:v>
                </c:pt>
                <c:pt idx="9">
                  <c:v>13083</c:v>
                </c:pt>
                <c:pt idx="10">
                  <c:v>13134</c:v>
                </c:pt>
                <c:pt idx="11">
                  <c:v>10343.079586317404</c:v>
                </c:pt>
                <c:pt idx="12">
                  <c:v>10184.221</c:v>
                </c:pt>
                <c:pt idx="13">
                  <c:v>10501</c:v>
                </c:pt>
                <c:pt idx="14">
                  <c:v>10105</c:v>
                </c:pt>
                <c:pt idx="15">
                  <c:v>9240</c:v>
                </c:pt>
                <c:pt idx="16">
                  <c:v>9349</c:v>
                </c:pt>
                <c:pt idx="17">
                  <c:v>8205</c:v>
                </c:pt>
                <c:pt idx="18">
                  <c:v>9232</c:v>
                </c:pt>
                <c:pt idx="19">
                  <c:v>9232</c:v>
                </c:pt>
                <c:pt idx="20">
                  <c:v>6430</c:v>
                </c:pt>
                <c:pt idx="21">
                  <c:v>6247</c:v>
                </c:pt>
                <c:pt idx="22">
                  <c:v>6343.5025094093762</c:v>
                </c:pt>
                <c:pt idx="23">
                  <c:v>6315.1070914373731</c:v>
                </c:pt>
                <c:pt idx="24">
                  <c:v>6286.7116734653709</c:v>
                </c:pt>
                <c:pt idx="25">
                  <c:v>6258.3162554933688</c:v>
                </c:pt>
                <c:pt idx="26">
                  <c:v>6229.9208375213666</c:v>
                </c:pt>
                <c:pt idx="27">
                  <c:v>6201.5254195493626</c:v>
                </c:pt>
                <c:pt idx="28">
                  <c:v>6173.1300015773613</c:v>
                </c:pt>
                <c:pt idx="29">
                  <c:v>6144.7345836053591</c:v>
                </c:pt>
                <c:pt idx="30">
                  <c:v>6116.3391656333561</c:v>
                </c:pt>
                <c:pt idx="31">
                  <c:v>6087.9437476613539</c:v>
                </c:pt>
                <c:pt idx="32">
                  <c:v>6059.5483296893517</c:v>
                </c:pt>
                <c:pt idx="33">
                  <c:v>6031.1529117173486</c:v>
                </c:pt>
                <c:pt idx="34">
                  <c:v>6002.7574937453464</c:v>
                </c:pt>
                <c:pt idx="35">
                  <c:v>5974.3620757733452</c:v>
                </c:pt>
                <c:pt idx="36">
                  <c:v>5945.9666578013421</c:v>
                </c:pt>
                <c:pt idx="37">
                  <c:v>5917.5712398293399</c:v>
                </c:pt>
                <c:pt idx="38">
                  <c:v>5889.1758218573368</c:v>
                </c:pt>
                <c:pt idx="39">
                  <c:v>5860.7804038853346</c:v>
                </c:pt>
                <c:pt idx="40">
                  <c:v>5832.3849859133315</c:v>
                </c:pt>
                <c:pt idx="41">
                  <c:v>5803.9895679413294</c:v>
                </c:pt>
                <c:pt idx="42">
                  <c:v>5775.5941499693272</c:v>
                </c:pt>
                <c:pt idx="43">
                  <c:v>5747.198731997325</c:v>
                </c:pt>
                <c:pt idx="44">
                  <c:v>5718.8033140253228</c:v>
                </c:pt>
                <c:pt idx="45">
                  <c:v>5690.4078960533207</c:v>
                </c:pt>
                <c:pt idx="46">
                  <c:v>5662.0124780813185</c:v>
                </c:pt>
                <c:pt idx="47">
                  <c:v>5633.6170601093145</c:v>
                </c:pt>
                <c:pt idx="48">
                  <c:v>5605.2216421373132</c:v>
                </c:pt>
                <c:pt idx="49">
                  <c:v>5576.8262241653101</c:v>
                </c:pt>
                <c:pt idx="50">
                  <c:v>5548.4308061933079</c:v>
                </c:pt>
                <c:pt idx="51">
                  <c:v>5520.0353882213049</c:v>
                </c:pt>
                <c:pt idx="52">
                  <c:v>5491.6399702493036</c:v>
                </c:pt>
                <c:pt idx="53">
                  <c:v>5463.2445522773014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B0-42F8-BB3F-1B21C72BDBE4}"/>
            </c:ext>
          </c:extLst>
        </c:ser>
        <c:ser>
          <c:idx val="3"/>
          <c:order val="3"/>
          <c:tx>
            <c:strRef>
              <c:f>'W_Manufacturing Sludge'!$B$8</c:f>
              <c:strCache>
                <c:ptCount val="1"/>
                <c:pt idx="0">
                  <c:v>Manufacture of food</c:v>
                </c:pt>
              </c:strCache>
            </c:strRef>
          </c:tx>
          <c:xVal>
            <c:numRef>
              <c:f>'W_Manufacturing Sludge'!$AH$4:$CI$4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'W_Manufacturing Sludge'!$AH$8:$CI$8</c:f>
              <c:numCache>
                <c:formatCode>#,##0_);[Red]\(#,##0\)</c:formatCode>
                <c:ptCount val="54"/>
                <c:pt idx="3">
                  <c:v>7939.777</c:v>
                </c:pt>
                <c:pt idx="4">
                  <c:v>8089.3950000000004</c:v>
                </c:pt>
                <c:pt idx="5">
                  <c:v>6953.058</c:v>
                </c:pt>
                <c:pt idx="6">
                  <c:v>7334</c:v>
                </c:pt>
                <c:pt idx="7">
                  <c:v>6977</c:v>
                </c:pt>
                <c:pt idx="8">
                  <c:v>6967</c:v>
                </c:pt>
                <c:pt idx="9">
                  <c:v>6701</c:v>
                </c:pt>
                <c:pt idx="10">
                  <c:v>6742</c:v>
                </c:pt>
                <c:pt idx="11">
                  <c:v>6131.2593689417354</c:v>
                </c:pt>
                <c:pt idx="12">
                  <c:v>6509.5730000000003</c:v>
                </c:pt>
                <c:pt idx="13">
                  <c:v>5835</c:v>
                </c:pt>
                <c:pt idx="14">
                  <c:v>6066</c:v>
                </c:pt>
                <c:pt idx="15">
                  <c:v>6145</c:v>
                </c:pt>
                <c:pt idx="16">
                  <c:v>6259</c:v>
                </c:pt>
                <c:pt idx="17">
                  <c:v>6722</c:v>
                </c:pt>
                <c:pt idx="18">
                  <c:v>6265</c:v>
                </c:pt>
                <c:pt idx="19">
                  <c:v>6512</c:v>
                </c:pt>
                <c:pt idx="20">
                  <c:v>6581</c:v>
                </c:pt>
                <c:pt idx="21">
                  <c:v>6284</c:v>
                </c:pt>
                <c:pt idx="22">
                  <c:v>6284</c:v>
                </c:pt>
                <c:pt idx="23">
                  <c:v>6284</c:v>
                </c:pt>
                <c:pt idx="24">
                  <c:v>6284</c:v>
                </c:pt>
                <c:pt idx="25">
                  <c:v>6284</c:v>
                </c:pt>
                <c:pt idx="26">
                  <c:v>6284</c:v>
                </c:pt>
                <c:pt idx="27">
                  <c:v>6284</c:v>
                </c:pt>
                <c:pt idx="28">
                  <c:v>6284</c:v>
                </c:pt>
                <c:pt idx="29">
                  <c:v>6284</c:v>
                </c:pt>
                <c:pt idx="30">
                  <c:v>6284</c:v>
                </c:pt>
                <c:pt idx="31">
                  <c:v>6284</c:v>
                </c:pt>
                <c:pt idx="32">
                  <c:v>6284</c:v>
                </c:pt>
                <c:pt idx="33">
                  <c:v>6284</c:v>
                </c:pt>
                <c:pt idx="34">
                  <c:v>6284</c:v>
                </c:pt>
                <c:pt idx="35">
                  <c:v>6284</c:v>
                </c:pt>
                <c:pt idx="36">
                  <c:v>6284</c:v>
                </c:pt>
                <c:pt idx="37">
                  <c:v>6284</c:v>
                </c:pt>
                <c:pt idx="38">
                  <c:v>6284</c:v>
                </c:pt>
                <c:pt idx="39">
                  <c:v>6284</c:v>
                </c:pt>
                <c:pt idx="40">
                  <c:v>6284</c:v>
                </c:pt>
                <c:pt idx="41">
                  <c:v>6284</c:v>
                </c:pt>
                <c:pt idx="42">
                  <c:v>6284</c:v>
                </c:pt>
                <c:pt idx="43">
                  <c:v>6284</c:v>
                </c:pt>
                <c:pt idx="44">
                  <c:v>6284</c:v>
                </c:pt>
                <c:pt idx="45">
                  <c:v>6284</c:v>
                </c:pt>
                <c:pt idx="46">
                  <c:v>6284</c:v>
                </c:pt>
                <c:pt idx="47">
                  <c:v>6284</c:v>
                </c:pt>
                <c:pt idx="48">
                  <c:v>6284</c:v>
                </c:pt>
                <c:pt idx="49">
                  <c:v>6284</c:v>
                </c:pt>
                <c:pt idx="50">
                  <c:v>6284</c:v>
                </c:pt>
                <c:pt idx="51">
                  <c:v>6284</c:v>
                </c:pt>
                <c:pt idx="52">
                  <c:v>6284</c:v>
                </c:pt>
                <c:pt idx="53">
                  <c:v>6284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B0-42F8-BB3F-1B21C72BDBE4}"/>
            </c:ext>
          </c:extLst>
        </c:ser>
        <c:ser>
          <c:idx val="4"/>
          <c:order val="4"/>
          <c:tx>
            <c:strRef>
              <c:f>'W_Manufacturing Sludge'!$B$9</c:f>
              <c:strCache>
                <c:ptCount val="1"/>
                <c:pt idx="0">
                  <c:v>manufacture of ceramic, stone and clay products</c:v>
                </c:pt>
              </c:strCache>
            </c:strRef>
          </c:tx>
          <c:xVal>
            <c:numRef>
              <c:f>'W_Manufacturing Sludge'!$AH$4:$CI$4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'W_Manufacturing Sludge'!$AH$9:$CI$9</c:f>
              <c:numCache>
                <c:formatCode>#,##0_);[Red]\(#,##0\)</c:formatCode>
                <c:ptCount val="54"/>
                <c:pt idx="3">
                  <c:v>9280.6949999999997</c:v>
                </c:pt>
                <c:pt idx="4">
                  <c:v>9016</c:v>
                </c:pt>
                <c:pt idx="5">
                  <c:v>7876.28</c:v>
                </c:pt>
                <c:pt idx="6">
                  <c:v>7232</c:v>
                </c:pt>
                <c:pt idx="7">
                  <c:v>6442</c:v>
                </c:pt>
                <c:pt idx="8">
                  <c:v>6791</c:v>
                </c:pt>
                <c:pt idx="9">
                  <c:v>6194</c:v>
                </c:pt>
                <c:pt idx="10">
                  <c:v>6378</c:v>
                </c:pt>
                <c:pt idx="11">
                  <c:v>4533.7428692116182</c:v>
                </c:pt>
                <c:pt idx="12">
                  <c:v>4780.1409999999996</c:v>
                </c:pt>
                <c:pt idx="13">
                  <c:v>5051</c:v>
                </c:pt>
                <c:pt idx="14">
                  <c:v>4911</c:v>
                </c:pt>
                <c:pt idx="15">
                  <c:v>3738</c:v>
                </c:pt>
                <c:pt idx="16">
                  <c:v>3904</c:v>
                </c:pt>
                <c:pt idx="17">
                  <c:v>3866</c:v>
                </c:pt>
                <c:pt idx="18">
                  <c:v>3875</c:v>
                </c:pt>
                <c:pt idx="19">
                  <c:v>4210</c:v>
                </c:pt>
                <c:pt idx="20">
                  <c:v>4271</c:v>
                </c:pt>
                <c:pt idx="21">
                  <c:v>3803</c:v>
                </c:pt>
                <c:pt idx="22">
                  <c:v>3670.7189938568822</c:v>
                </c:pt>
                <c:pt idx="23">
                  <c:v>3675.3120136251896</c:v>
                </c:pt>
                <c:pt idx="24">
                  <c:v>3679.905033393497</c:v>
                </c:pt>
                <c:pt idx="25">
                  <c:v>3684.4980531618044</c:v>
                </c:pt>
                <c:pt idx="26">
                  <c:v>3689.0910729301122</c:v>
                </c:pt>
                <c:pt idx="27">
                  <c:v>3693.6840926984196</c:v>
                </c:pt>
                <c:pt idx="28">
                  <c:v>3698.277112466727</c:v>
                </c:pt>
                <c:pt idx="29">
                  <c:v>3702.8701322350344</c:v>
                </c:pt>
                <c:pt idx="30">
                  <c:v>3707.4631520033422</c:v>
                </c:pt>
                <c:pt idx="31">
                  <c:v>3712.0561717716496</c:v>
                </c:pt>
                <c:pt idx="32">
                  <c:v>3716.649191539957</c:v>
                </c:pt>
                <c:pt idx="33">
                  <c:v>3721.2422113082648</c:v>
                </c:pt>
                <c:pt idx="34">
                  <c:v>3725.8352310765727</c:v>
                </c:pt>
                <c:pt idx="35">
                  <c:v>3730.42825084488</c:v>
                </c:pt>
                <c:pt idx="36">
                  <c:v>3735.0212706131874</c:v>
                </c:pt>
                <c:pt idx="37">
                  <c:v>3739.6142903814944</c:v>
                </c:pt>
                <c:pt idx="38">
                  <c:v>3744.2073101498017</c:v>
                </c:pt>
                <c:pt idx="39">
                  <c:v>3748.8003299181096</c:v>
                </c:pt>
                <c:pt idx="40">
                  <c:v>3753.393349686417</c:v>
                </c:pt>
                <c:pt idx="41">
                  <c:v>3757.9863694547244</c:v>
                </c:pt>
                <c:pt idx="42">
                  <c:v>3762.5793892230317</c:v>
                </c:pt>
                <c:pt idx="43">
                  <c:v>3767.1724089913396</c:v>
                </c:pt>
                <c:pt idx="44">
                  <c:v>3771.765428759647</c:v>
                </c:pt>
                <c:pt idx="45">
                  <c:v>3776.3584485279544</c:v>
                </c:pt>
                <c:pt idx="46">
                  <c:v>3780.9514682962617</c:v>
                </c:pt>
                <c:pt idx="47">
                  <c:v>3785.5444880645696</c:v>
                </c:pt>
                <c:pt idx="48">
                  <c:v>3790.1375078328774</c:v>
                </c:pt>
                <c:pt idx="49">
                  <c:v>3794.7305276011848</c:v>
                </c:pt>
                <c:pt idx="50">
                  <c:v>3799.3235473694922</c:v>
                </c:pt>
                <c:pt idx="51">
                  <c:v>3803.9165671378</c:v>
                </c:pt>
                <c:pt idx="52">
                  <c:v>3808.509586906107</c:v>
                </c:pt>
                <c:pt idx="53">
                  <c:v>3813.1026066744148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B0-42F8-BB3F-1B21C72BDBE4}"/>
            </c:ext>
          </c:extLst>
        </c:ser>
        <c:ser>
          <c:idx val="5"/>
          <c:order val="5"/>
          <c:tx>
            <c:strRef>
              <c:f>'W_Manufacturing Sludge'!$B$10</c:f>
              <c:strCache>
                <c:ptCount val="1"/>
                <c:pt idx="0">
                  <c:v>Other than the 4 industries with highest generations</c:v>
                </c:pt>
              </c:strCache>
            </c:strRef>
          </c:tx>
          <c:xVal>
            <c:numRef>
              <c:f>'W_Manufacturing Sludge'!$AK$4:$CI$4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'W_Manufacturing Sludge'!$AK$10:$CI$10</c:f>
              <c:numCache>
                <c:formatCode>#,##0_);[Red]\(#,##0\)</c:formatCode>
                <c:ptCount val="51"/>
                <c:pt idx="0">
                  <c:v>19062.703999999998</c:v>
                </c:pt>
                <c:pt idx="1">
                  <c:v>18355.294999999998</c:v>
                </c:pt>
                <c:pt idx="2">
                  <c:v>17370.22</c:v>
                </c:pt>
                <c:pt idx="3">
                  <c:v>16733</c:v>
                </c:pt>
                <c:pt idx="4">
                  <c:v>17372</c:v>
                </c:pt>
                <c:pt idx="5">
                  <c:v>14837</c:v>
                </c:pt>
                <c:pt idx="6">
                  <c:v>14580</c:v>
                </c:pt>
                <c:pt idx="7">
                  <c:v>15958</c:v>
                </c:pt>
                <c:pt idx="8">
                  <c:v>15232.62639372277</c:v>
                </c:pt>
                <c:pt idx="9">
                  <c:v>11996.241999999991</c:v>
                </c:pt>
                <c:pt idx="10">
                  <c:v>11826</c:v>
                </c:pt>
                <c:pt idx="11">
                  <c:v>11861</c:v>
                </c:pt>
                <c:pt idx="12">
                  <c:v>12354</c:v>
                </c:pt>
                <c:pt idx="13">
                  <c:v>9748</c:v>
                </c:pt>
                <c:pt idx="14">
                  <c:v>9568</c:v>
                </c:pt>
                <c:pt idx="15">
                  <c:v>7257</c:v>
                </c:pt>
                <c:pt idx="16">
                  <c:v>7793</c:v>
                </c:pt>
                <c:pt idx="17">
                  <c:v>9715</c:v>
                </c:pt>
                <c:pt idx="18">
                  <c:v>8696</c:v>
                </c:pt>
                <c:pt idx="19">
                  <c:v>8734.6666666666661</c:v>
                </c:pt>
                <c:pt idx="20">
                  <c:v>8734.6666666666661</c:v>
                </c:pt>
                <c:pt idx="21">
                  <c:v>8734.6666666666661</c:v>
                </c:pt>
                <c:pt idx="22">
                  <c:v>8734.6666666666661</c:v>
                </c:pt>
                <c:pt idx="23">
                  <c:v>8734.6666666666661</c:v>
                </c:pt>
                <c:pt idx="24">
                  <c:v>8734.6666666666661</c:v>
                </c:pt>
                <c:pt idx="25">
                  <c:v>8734.6666666666661</c:v>
                </c:pt>
                <c:pt idx="26">
                  <c:v>8734.6666666666661</c:v>
                </c:pt>
                <c:pt idx="27">
                  <c:v>8734.6666666666661</c:v>
                </c:pt>
                <c:pt idx="28">
                  <c:v>8734.6666666666661</c:v>
                </c:pt>
                <c:pt idx="29">
                  <c:v>8734.6666666666661</c:v>
                </c:pt>
                <c:pt idx="30">
                  <c:v>8734.6666666666661</c:v>
                </c:pt>
                <c:pt idx="31">
                  <c:v>8734.6666666666661</c:v>
                </c:pt>
                <c:pt idx="32">
                  <c:v>8734.6666666666661</c:v>
                </c:pt>
                <c:pt idx="33">
                  <c:v>8734.6666666666661</c:v>
                </c:pt>
                <c:pt idx="34">
                  <c:v>8734.6666666666661</c:v>
                </c:pt>
                <c:pt idx="35">
                  <c:v>8734.6666666666661</c:v>
                </c:pt>
                <c:pt idx="36">
                  <c:v>8734.6666666666661</c:v>
                </c:pt>
                <c:pt idx="37">
                  <c:v>8734.6666666666661</c:v>
                </c:pt>
                <c:pt idx="38">
                  <c:v>8734.6666666666661</c:v>
                </c:pt>
                <c:pt idx="39">
                  <c:v>8734.6666666666661</c:v>
                </c:pt>
                <c:pt idx="40">
                  <c:v>8734.6666666666661</c:v>
                </c:pt>
                <c:pt idx="41">
                  <c:v>8734.6666666666661</c:v>
                </c:pt>
                <c:pt idx="42">
                  <c:v>8734.6666666666661</c:v>
                </c:pt>
                <c:pt idx="43">
                  <c:v>8734.6666666666661</c:v>
                </c:pt>
                <c:pt idx="44">
                  <c:v>8734.6666666666661</c:v>
                </c:pt>
                <c:pt idx="45">
                  <c:v>8734.6666666666661</c:v>
                </c:pt>
                <c:pt idx="46">
                  <c:v>8734.6666666666661</c:v>
                </c:pt>
                <c:pt idx="47">
                  <c:v>8734.6666666666661</c:v>
                </c:pt>
                <c:pt idx="48">
                  <c:v>8734.6666666666661</c:v>
                </c:pt>
                <c:pt idx="49">
                  <c:v>8734.6666666666661</c:v>
                </c:pt>
                <c:pt idx="50">
                  <c:v>8734.6666666666661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B0-42F8-BB3F-1B21C72B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86160"/>
        <c:axId val="1"/>
      </c:scatterChart>
      <c:valAx>
        <c:axId val="1435586160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</a:t>
                </a:r>
                <a:r>
                  <a:rPr lang="ja-JP" b="0"/>
                  <a:t>（</a:t>
                </a:r>
                <a:r>
                  <a:rPr lang="en-US" altLang="ja-JP" b="0"/>
                  <a:t>k</a:t>
                </a:r>
                <a:r>
                  <a:rPr lang="en-US" b="0"/>
                  <a:t>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43558616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'W_Waste oil'!$B$5</c:f>
              <c:strCache>
                <c:ptCount val="1"/>
                <c:pt idx="0">
                  <c:v>Waste oil total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oil'!$AA$5:$CI$5</c:f>
              <c:numCache>
                <c:formatCode>#,##0_);[Red]\(#,##0\)</c:formatCode>
                <c:ptCount val="61"/>
                <c:pt idx="0">
                  <c:v>3470.8560000000002</c:v>
                </c:pt>
                <c:pt idx="1">
                  <c:v>3322</c:v>
                </c:pt>
                <c:pt idx="2">
                  <c:v>3591.4780000000001</c:v>
                </c:pt>
                <c:pt idx="3">
                  <c:v>2749.3310000000001</c:v>
                </c:pt>
                <c:pt idx="4">
                  <c:v>3062.4679999999998</c:v>
                </c:pt>
                <c:pt idx="5">
                  <c:v>3173</c:v>
                </c:pt>
                <c:pt idx="6">
                  <c:v>3079.6950000000002</c:v>
                </c:pt>
                <c:pt idx="7">
                  <c:v>3245.3919999999998</c:v>
                </c:pt>
                <c:pt idx="8">
                  <c:v>2827.5880000000002</c:v>
                </c:pt>
                <c:pt idx="9">
                  <c:v>2947.759</c:v>
                </c:pt>
                <c:pt idx="10">
                  <c:v>3247.8310000000001</c:v>
                </c:pt>
                <c:pt idx="11">
                  <c:v>3088.7829999999999</c:v>
                </c:pt>
                <c:pt idx="12">
                  <c:v>3185</c:v>
                </c:pt>
                <c:pt idx="13">
                  <c:v>3247.7245000000003</c:v>
                </c:pt>
                <c:pt idx="14">
                  <c:v>3310.4490000000001</c:v>
                </c:pt>
                <c:pt idx="15">
                  <c:v>3470.66</c:v>
                </c:pt>
                <c:pt idx="16">
                  <c:v>3406.1410000000001</c:v>
                </c:pt>
                <c:pt idx="17">
                  <c:v>3610.241</c:v>
                </c:pt>
                <c:pt idx="18">
                  <c:v>3616.70912005318</c:v>
                </c:pt>
                <c:pt idx="19">
                  <c:v>3047.6381916745499</c:v>
                </c:pt>
                <c:pt idx="20">
                  <c:v>3251.0207445565147</c:v>
                </c:pt>
                <c:pt idx="21">
                  <c:v>3118</c:v>
                </c:pt>
                <c:pt idx="22">
                  <c:v>3212</c:v>
                </c:pt>
                <c:pt idx="23">
                  <c:v>2912</c:v>
                </c:pt>
                <c:pt idx="24">
                  <c:v>3044</c:v>
                </c:pt>
                <c:pt idx="25">
                  <c:v>2953</c:v>
                </c:pt>
                <c:pt idx="26">
                  <c:v>3090</c:v>
                </c:pt>
                <c:pt idx="27">
                  <c:v>2869</c:v>
                </c:pt>
                <c:pt idx="28">
                  <c:v>3081</c:v>
                </c:pt>
                <c:pt idx="29">
                  <c:v>3060.3879041314922</c:v>
                </c:pt>
                <c:pt idx="30">
                  <c:v>3034.1505199043072</c:v>
                </c:pt>
                <c:pt idx="31">
                  <c:v>3007.9131356771231</c:v>
                </c:pt>
                <c:pt idx="32">
                  <c:v>2981.6757514499382</c:v>
                </c:pt>
                <c:pt idx="33">
                  <c:v>2955.4383672227532</c:v>
                </c:pt>
                <c:pt idx="34">
                  <c:v>2929.2009829955673</c:v>
                </c:pt>
                <c:pt idx="35">
                  <c:v>2902.9635987683828</c:v>
                </c:pt>
                <c:pt idx="36">
                  <c:v>2876.7262145411978</c:v>
                </c:pt>
                <c:pt idx="37">
                  <c:v>2850.4888303140128</c:v>
                </c:pt>
                <c:pt idx="38">
                  <c:v>2824.2514460868283</c:v>
                </c:pt>
                <c:pt idx="39">
                  <c:v>2798.0140618596429</c:v>
                </c:pt>
                <c:pt idx="40">
                  <c:v>2771.7766776324579</c:v>
                </c:pt>
                <c:pt idx="41">
                  <c:v>2746.160261207594</c:v>
                </c:pt>
                <c:pt idx="42">
                  <c:v>2720.543844782731</c:v>
                </c:pt>
                <c:pt idx="43">
                  <c:v>2694.9274283578666</c:v>
                </c:pt>
                <c:pt idx="44">
                  <c:v>2669.3110119330031</c:v>
                </c:pt>
                <c:pt idx="45">
                  <c:v>2643.6945955081392</c:v>
                </c:pt>
                <c:pt idx="46">
                  <c:v>2618.0781790832752</c:v>
                </c:pt>
                <c:pt idx="47">
                  <c:v>2592.4617626584118</c:v>
                </c:pt>
                <c:pt idx="48">
                  <c:v>2566.8453462335483</c:v>
                </c:pt>
                <c:pt idx="49">
                  <c:v>2541.2289298086848</c:v>
                </c:pt>
                <c:pt idx="50">
                  <c:v>2515.6125133838204</c:v>
                </c:pt>
                <c:pt idx="51">
                  <c:v>2513.3282674092479</c:v>
                </c:pt>
                <c:pt idx="52">
                  <c:v>2511.0440214346754</c:v>
                </c:pt>
                <c:pt idx="53">
                  <c:v>2508.7597754601029</c:v>
                </c:pt>
                <c:pt idx="54">
                  <c:v>2506.4755294855295</c:v>
                </c:pt>
                <c:pt idx="55">
                  <c:v>2504.1912835109565</c:v>
                </c:pt>
                <c:pt idx="56">
                  <c:v>2501.9070375363835</c:v>
                </c:pt>
                <c:pt idx="57">
                  <c:v>2499.622791561811</c:v>
                </c:pt>
                <c:pt idx="58">
                  <c:v>2497.3385455872385</c:v>
                </c:pt>
                <c:pt idx="59">
                  <c:v>2495.054299612666</c:v>
                </c:pt>
                <c:pt idx="60">
                  <c:v>2492.7700536380935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56-4517-8B80-E8D8F8655795}"/>
            </c:ext>
          </c:extLst>
        </c:ser>
        <c:ser>
          <c:idx val="1"/>
          <c:order val="1"/>
          <c:tx>
            <c:strRef>
              <c:f>'W_Waste oil'!$B$6</c:f>
              <c:strCache>
                <c:ptCount val="1"/>
                <c:pt idx="0">
                  <c:v>Chemical industry</c:v>
                </c:pt>
              </c:strCache>
            </c:strRef>
          </c:tx>
          <c:xVal>
            <c:numRef>
              <c:f>'W_Waste oil'!$AH$4:$CI$4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'W_Waste oil'!$AH$6:$CI$6</c:f>
              <c:numCache>
                <c:formatCode>#,##0_);[Red]\(#,##0\)</c:formatCode>
                <c:ptCount val="54"/>
                <c:pt idx="0">
                  <c:v>698.85699999999997</c:v>
                </c:pt>
                <c:pt idx="1">
                  <c:v>667.83</c:v>
                </c:pt>
                <c:pt idx="2">
                  <c:v>855.86699999999996</c:v>
                </c:pt>
                <c:pt idx="3">
                  <c:v>899.85</c:v>
                </c:pt>
                <c:pt idx="4">
                  <c:v>867.27499999999998</c:v>
                </c:pt>
                <c:pt idx="5">
                  <c:v>892.41399999999999</c:v>
                </c:pt>
                <c:pt idx="6">
                  <c:v>885.26600000000008</c:v>
                </c:pt>
                <c:pt idx="7">
                  <c:v>878.11800000000005</c:v>
                </c:pt>
                <c:pt idx="8">
                  <c:v>925.71699999999998</c:v>
                </c:pt>
                <c:pt idx="9">
                  <c:v>979.48500000000001</c:v>
                </c:pt>
                <c:pt idx="10">
                  <c:v>1061.0350000000001</c:v>
                </c:pt>
                <c:pt idx="11">
                  <c:v>997.96223923006198</c:v>
                </c:pt>
                <c:pt idx="12">
                  <c:v>884.42046967122621</c:v>
                </c:pt>
                <c:pt idx="13">
                  <c:v>898.53682881648206</c:v>
                </c:pt>
                <c:pt idx="14">
                  <c:v>921</c:v>
                </c:pt>
                <c:pt idx="15">
                  <c:v>849</c:v>
                </c:pt>
                <c:pt idx="16">
                  <c:v>806</c:v>
                </c:pt>
                <c:pt idx="17">
                  <c:v>804</c:v>
                </c:pt>
                <c:pt idx="18">
                  <c:v>642</c:v>
                </c:pt>
                <c:pt idx="19">
                  <c:v>682</c:v>
                </c:pt>
                <c:pt idx="20">
                  <c:v>649</c:v>
                </c:pt>
                <c:pt idx="21">
                  <c:v>815</c:v>
                </c:pt>
                <c:pt idx="22">
                  <c:v>827.58997041278076</c:v>
                </c:pt>
                <c:pt idx="23">
                  <c:v>823.88542972970379</c:v>
                </c:pt>
                <c:pt idx="24">
                  <c:v>820.1808890466267</c:v>
                </c:pt>
                <c:pt idx="25">
                  <c:v>816.47634836354973</c:v>
                </c:pt>
                <c:pt idx="26">
                  <c:v>812.77180768047288</c:v>
                </c:pt>
                <c:pt idx="27">
                  <c:v>809.06726699739568</c:v>
                </c:pt>
                <c:pt idx="28">
                  <c:v>805.36272631431882</c:v>
                </c:pt>
                <c:pt idx="29">
                  <c:v>801.65818563124174</c:v>
                </c:pt>
                <c:pt idx="30">
                  <c:v>797.95364494816477</c:v>
                </c:pt>
                <c:pt idx="31">
                  <c:v>794.24910426508779</c:v>
                </c:pt>
                <c:pt idx="32">
                  <c:v>790.54456358201082</c:v>
                </c:pt>
                <c:pt idx="33">
                  <c:v>786.84002289893385</c:v>
                </c:pt>
                <c:pt idx="34">
                  <c:v>783.13548221585677</c:v>
                </c:pt>
                <c:pt idx="35">
                  <c:v>779.43094153277991</c:v>
                </c:pt>
                <c:pt idx="36">
                  <c:v>775.72640084970294</c:v>
                </c:pt>
                <c:pt idx="37">
                  <c:v>772.02186016662586</c:v>
                </c:pt>
                <c:pt idx="38">
                  <c:v>768.31731948354877</c:v>
                </c:pt>
                <c:pt idx="39">
                  <c:v>764.6127788004718</c:v>
                </c:pt>
                <c:pt idx="40">
                  <c:v>760.90823811739483</c:v>
                </c:pt>
                <c:pt idx="41">
                  <c:v>757.20369743431786</c:v>
                </c:pt>
                <c:pt idx="42">
                  <c:v>753.49915675124089</c:v>
                </c:pt>
                <c:pt idx="43">
                  <c:v>749.7946160681638</c:v>
                </c:pt>
                <c:pt idx="44">
                  <c:v>746.09007538508695</c:v>
                </c:pt>
                <c:pt idx="45">
                  <c:v>742.38553470200998</c:v>
                </c:pt>
                <c:pt idx="46">
                  <c:v>738.68099401893301</c:v>
                </c:pt>
                <c:pt idx="47">
                  <c:v>734.97645333585592</c:v>
                </c:pt>
                <c:pt idx="48">
                  <c:v>731.27191265277895</c:v>
                </c:pt>
                <c:pt idx="49">
                  <c:v>727.56737196970187</c:v>
                </c:pt>
                <c:pt idx="50">
                  <c:v>723.8628312866249</c:v>
                </c:pt>
                <c:pt idx="51">
                  <c:v>720.15829060354793</c:v>
                </c:pt>
                <c:pt idx="52">
                  <c:v>716.45374992047095</c:v>
                </c:pt>
                <c:pt idx="53">
                  <c:v>712.74920923739398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56-4517-8B80-E8D8F8655795}"/>
            </c:ext>
          </c:extLst>
        </c:ser>
        <c:ser>
          <c:idx val="2"/>
          <c:order val="2"/>
          <c:tx>
            <c:strRef>
              <c:f>'W_Waste oil'!$B$7</c:f>
              <c:strCache>
                <c:ptCount val="1"/>
                <c:pt idx="0">
                  <c:v>Manufacture of iron and steel</c:v>
                </c:pt>
              </c:strCache>
            </c:strRef>
          </c:tx>
          <c:xVal>
            <c:numRef>
              <c:f>'W_Waste oil'!$AH$4:$CI$4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'W_Waste oil'!$AH$7:$CI$7</c:f>
              <c:numCache>
                <c:formatCode>#,##0_);[Red]\(#,##0\)</c:formatCode>
                <c:ptCount val="54"/>
                <c:pt idx="0">
                  <c:v>194.745</c:v>
                </c:pt>
                <c:pt idx="1">
                  <c:v>205.08099999999999</c:v>
                </c:pt>
                <c:pt idx="2">
                  <c:v>175.273</c:v>
                </c:pt>
                <c:pt idx="3">
                  <c:v>188.786</c:v>
                </c:pt>
                <c:pt idx="4">
                  <c:v>195.381</c:v>
                </c:pt>
                <c:pt idx="5">
                  <c:v>190.71700000000001</c:v>
                </c:pt>
                <c:pt idx="6">
                  <c:v>245.48750000000001</c:v>
                </c:pt>
                <c:pt idx="7">
                  <c:v>300.25799999999998</c:v>
                </c:pt>
                <c:pt idx="8">
                  <c:v>342.084</c:v>
                </c:pt>
                <c:pt idx="9">
                  <c:v>358.80599999999998</c:v>
                </c:pt>
                <c:pt idx="10">
                  <c:v>336.20600000000002</c:v>
                </c:pt>
                <c:pt idx="11">
                  <c:v>360.52197967977099</c:v>
                </c:pt>
                <c:pt idx="12">
                  <c:v>170.42825997501012</c:v>
                </c:pt>
                <c:pt idx="13">
                  <c:v>272.99056565402668</c:v>
                </c:pt>
                <c:pt idx="14">
                  <c:v>230</c:v>
                </c:pt>
                <c:pt idx="15">
                  <c:v>249</c:v>
                </c:pt>
                <c:pt idx="16">
                  <c:v>363</c:v>
                </c:pt>
                <c:pt idx="17">
                  <c:v>398</c:v>
                </c:pt>
                <c:pt idx="18">
                  <c:v>494</c:v>
                </c:pt>
                <c:pt idx="19">
                  <c:v>532</c:v>
                </c:pt>
                <c:pt idx="20">
                  <c:v>345</c:v>
                </c:pt>
                <c:pt idx="21">
                  <c:v>317</c:v>
                </c:pt>
                <c:pt idx="22">
                  <c:v>303.25773290275509</c:v>
                </c:pt>
                <c:pt idx="23">
                  <c:v>301.99290940374772</c:v>
                </c:pt>
                <c:pt idx="24">
                  <c:v>300.7280859047404</c:v>
                </c:pt>
                <c:pt idx="25">
                  <c:v>299.46326240573296</c:v>
                </c:pt>
                <c:pt idx="26">
                  <c:v>298.19843890672558</c:v>
                </c:pt>
                <c:pt idx="27">
                  <c:v>296.93361540771821</c:v>
                </c:pt>
                <c:pt idx="28">
                  <c:v>295.66879190871083</c:v>
                </c:pt>
                <c:pt idx="29">
                  <c:v>294.40396840970345</c:v>
                </c:pt>
                <c:pt idx="30">
                  <c:v>293.13914491069607</c:v>
                </c:pt>
                <c:pt idx="31">
                  <c:v>291.8743214116887</c:v>
                </c:pt>
                <c:pt idx="32">
                  <c:v>290.60949791268132</c:v>
                </c:pt>
                <c:pt idx="33">
                  <c:v>289.34467441367389</c:v>
                </c:pt>
                <c:pt idx="34">
                  <c:v>288.07985091466657</c:v>
                </c:pt>
                <c:pt idx="35">
                  <c:v>286.81502741565919</c:v>
                </c:pt>
                <c:pt idx="36">
                  <c:v>285.55020391665181</c:v>
                </c:pt>
                <c:pt idx="37">
                  <c:v>284.28538041764443</c:v>
                </c:pt>
                <c:pt idx="38">
                  <c:v>283.020556918637</c:v>
                </c:pt>
                <c:pt idx="39">
                  <c:v>281.75573341962968</c:v>
                </c:pt>
                <c:pt idx="40">
                  <c:v>280.4909099206223</c:v>
                </c:pt>
                <c:pt idx="41">
                  <c:v>279.22608642161487</c:v>
                </c:pt>
                <c:pt idx="42">
                  <c:v>277.96126292260755</c:v>
                </c:pt>
                <c:pt idx="43">
                  <c:v>276.69643942360011</c:v>
                </c:pt>
                <c:pt idx="44">
                  <c:v>275.43161592459279</c:v>
                </c:pt>
                <c:pt idx="45">
                  <c:v>274.16679242558536</c:v>
                </c:pt>
                <c:pt idx="46">
                  <c:v>272.90196892657798</c:v>
                </c:pt>
                <c:pt idx="47">
                  <c:v>271.6371454275706</c:v>
                </c:pt>
                <c:pt idx="48">
                  <c:v>270.37232192856322</c:v>
                </c:pt>
                <c:pt idx="49">
                  <c:v>269.10749842955585</c:v>
                </c:pt>
                <c:pt idx="50">
                  <c:v>267.84267493054847</c:v>
                </c:pt>
                <c:pt idx="51">
                  <c:v>266.57785143154109</c:v>
                </c:pt>
                <c:pt idx="52">
                  <c:v>265.31302793253371</c:v>
                </c:pt>
                <c:pt idx="53">
                  <c:v>264.04820443352634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56-4517-8B80-E8D8F8655795}"/>
            </c:ext>
          </c:extLst>
        </c:ser>
        <c:ser>
          <c:idx val="3"/>
          <c:order val="3"/>
          <c:tx>
            <c:strRef>
              <c:f>'W_Waste oil'!$B$18</c:f>
              <c:strCache>
                <c:ptCount val="1"/>
                <c:pt idx="0">
                  <c:v>Manufacture of transportation equipment</c:v>
                </c:pt>
              </c:strCache>
            </c:strRef>
          </c:tx>
          <c:xVal>
            <c:numRef>
              <c:f>'W_Waste oil'!$AH$4:$CI$4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'W_Waste oil'!$AH$18:$CI$18</c:f>
              <c:numCache>
                <c:formatCode>#,##0_);[Red]\(#,##0\)</c:formatCode>
                <c:ptCount val="54"/>
                <c:pt idx="0">
                  <c:v>262.98599999999999</c:v>
                </c:pt>
                <c:pt idx="1">
                  <c:v>255.72499999999999</c:v>
                </c:pt>
                <c:pt idx="2">
                  <c:v>238.881</c:v>
                </c:pt>
                <c:pt idx="3">
                  <c:v>282.33300000000003</c:v>
                </c:pt>
                <c:pt idx="4">
                  <c:v>273.19799999999998</c:v>
                </c:pt>
                <c:pt idx="5">
                  <c:v>369.12599999999998</c:v>
                </c:pt>
                <c:pt idx="6">
                  <c:v>314.17750000000001</c:v>
                </c:pt>
                <c:pt idx="7">
                  <c:v>259.22899999999998</c:v>
                </c:pt>
                <c:pt idx="8">
                  <c:v>270.92500000000001</c:v>
                </c:pt>
                <c:pt idx="9">
                  <c:v>262.62400000000002</c:v>
                </c:pt>
                <c:pt idx="10">
                  <c:v>302.86099999999999</c:v>
                </c:pt>
                <c:pt idx="11">
                  <c:v>384.18857658189103</c:v>
                </c:pt>
                <c:pt idx="12">
                  <c:v>350.35136996823417</c:v>
                </c:pt>
                <c:pt idx="13">
                  <c:v>331.16044069969047</c:v>
                </c:pt>
                <c:pt idx="14">
                  <c:v>350</c:v>
                </c:pt>
                <c:pt idx="15">
                  <c:v>232</c:v>
                </c:pt>
                <c:pt idx="16">
                  <c:v>250</c:v>
                </c:pt>
                <c:pt idx="17">
                  <c:v>249</c:v>
                </c:pt>
                <c:pt idx="18">
                  <c:v>202</c:v>
                </c:pt>
                <c:pt idx="19">
                  <c:v>215</c:v>
                </c:pt>
                <c:pt idx="20">
                  <c:v>232</c:v>
                </c:pt>
                <c:pt idx="21">
                  <c:v>238</c:v>
                </c:pt>
                <c:pt idx="22">
                  <c:v>227.18181818181816</c:v>
                </c:pt>
                <c:pt idx="23">
                  <c:v>216.36363636363637</c:v>
                </c:pt>
                <c:pt idx="24">
                  <c:v>205.54545454545456</c:v>
                </c:pt>
                <c:pt idx="25">
                  <c:v>194.72727272727275</c:v>
                </c:pt>
                <c:pt idx="26">
                  <c:v>183.90909090909091</c:v>
                </c:pt>
                <c:pt idx="27">
                  <c:v>173.09090909090909</c:v>
                </c:pt>
                <c:pt idx="28">
                  <c:v>162.27272727272728</c:v>
                </c:pt>
                <c:pt idx="29">
                  <c:v>151.45454545454544</c:v>
                </c:pt>
                <c:pt idx="30">
                  <c:v>140.63636363636363</c:v>
                </c:pt>
                <c:pt idx="31">
                  <c:v>129.81818181818184</c:v>
                </c:pt>
                <c:pt idx="32">
                  <c:v>119</c:v>
                </c:pt>
                <c:pt idx="33">
                  <c:v>108.18181818181817</c:v>
                </c:pt>
                <c:pt idx="34">
                  <c:v>97.363636363636374</c:v>
                </c:pt>
                <c:pt idx="35">
                  <c:v>86.545454545454547</c:v>
                </c:pt>
                <c:pt idx="36">
                  <c:v>75.727272727272734</c:v>
                </c:pt>
                <c:pt idx="37">
                  <c:v>64.909090909090921</c:v>
                </c:pt>
                <c:pt idx="38">
                  <c:v>54.090909090909086</c:v>
                </c:pt>
                <c:pt idx="39">
                  <c:v>43.272727272727288</c:v>
                </c:pt>
                <c:pt idx="40">
                  <c:v>32.45454545454546</c:v>
                </c:pt>
                <c:pt idx="41">
                  <c:v>21.636363636363658</c:v>
                </c:pt>
                <c:pt idx="42">
                  <c:v>10.818181818181829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56-4517-8B80-E8D8F8655795}"/>
            </c:ext>
          </c:extLst>
        </c:ser>
        <c:ser>
          <c:idx val="4"/>
          <c:order val="4"/>
          <c:tx>
            <c:strRef>
              <c:f>'W_Waste oil'!$B$22</c:f>
              <c:strCache>
                <c:ptCount val="1"/>
                <c:pt idx="0">
                  <c:v>Other than the 6 industries with highest generations</c:v>
                </c:pt>
              </c:strCache>
            </c:strRef>
          </c:tx>
          <c:xVal>
            <c:numRef>
              <c:f>'W_Waste oil'!$AH$4:$CI$4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'W_Waste oil'!$AH$22:$CI$22</c:f>
              <c:numCache>
                <c:formatCode>#,##0_);[Red]\(#,##0\)</c:formatCode>
                <c:ptCount val="54"/>
                <c:pt idx="11">
                  <c:v>571.03632456145579</c:v>
                </c:pt>
                <c:pt idx="12">
                  <c:v>580.43809206007927</c:v>
                </c:pt>
                <c:pt idx="13">
                  <c:v>583.33290938631581</c:v>
                </c:pt>
                <c:pt idx="14">
                  <c:v>542</c:v>
                </c:pt>
                <c:pt idx="15">
                  <c:v>569</c:v>
                </c:pt>
                <c:pt idx="16">
                  <c:v>482</c:v>
                </c:pt>
                <c:pt idx="17">
                  <c:v>539</c:v>
                </c:pt>
                <c:pt idx="18">
                  <c:v>231</c:v>
                </c:pt>
                <c:pt idx="19">
                  <c:v>406</c:v>
                </c:pt>
                <c:pt idx="20">
                  <c:v>582</c:v>
                </c:pt>
                <c:pt idx="21">
                  <c:v>410</c:v>
                </c:pt>
                <c:pt idx="22">
                  <c:v>407.25707260432063</c:v>
                </c:pt>
                <c:pt idx="23">
                  <c:v>403.76556740044333</c:v>
                </c:pt>
                <c:pt idx="24">
                  <c:v>400.27406219656621</c:v>
                </c:pt>
                <c:pt idx="25">
                  <c:v>396.78255699268897</c:v>
                </c:pt>
                <c:pt idx="26">
                  <c:v>393.29105178881167</c:v>
                </c:pt>
                <c:pt idx="27">
                  <c:v>389.79954658493426</c:v>
                </c:pt>
                <c:pt idx="28">
                  <c:v>386.30804138105708</c:v>
                </c:pt>
                <c:pt idx="29">
                  <c:v>382.81653617717984</c:v>
                </c:pt>
                <c:pt idx="30">
                  <c:v>379.32503097330255</c:v>
                </c:pt>
                <c:pt idx="31">
                  <c:v>375.83352576942542</c:v>
                </c:pt>
                <c:pt idx="32">
                  <c:v>372.34202056554807</c:v>
                </c:pt>
                <c:pt idx="33">
                  <c:v>368.85051536167083</c:v>
                </c:pt>
                <c:pt idx="34">
                  <c:v>365.4416446267814</c:v>
                </c:pt>
                <c:pt idx="35">
                  <c:v>362.03277389189213</c:v>
                </c:pt>
                <c:pt idx="36">
                  <c:v>358.6239031570027</c:v>
                </c:pt>
                <c:pt idx="37">
                  <c:v>355.21503242211338</c:v>
                </c:pt>
                <c:pt idx="38">
                  <c:v>351.80616168722395</c:v>
                </c:pt>
                <c:pt idx="39">
                  <c:v>348.39729095233457</c:v>
                </c:pt>
                <c:pt idx="40">
                  <c:v>344.98842021744525</c:v>
                </c:pt>
                <c:pt idx="41">
                  <c:v>341.57954948255593</c:v>
                </c:pt>
                <c:pt idx="42">
                  <c:v>338.17067874766661</c:v>
                </c:pt>
                <c:pt idx="43">
                  <c:v>334.76180801277712</c:v>
                </c:pt>
                <c:pt idx="44">
                  <c:v>334.45783500090613</c:v>
                </c:pt>
                <c:pt idx="45">
                  <c:v>334.15386198903502</c:v>
                </c:pt>
                <c:pt idx="46">
                  <c:v>333.84988897716397</c:v>
                </c:pt>
                <c:pt idx="47">
                  <c:v>333.54591596529281</c:v>
                </c:pt>
                <c:pt idx="48">
                  <c:v>333.2419429534217</c:v>
                </c:pt>
                <c:pt idx="49">
                  <c:v>332.93796994155059</c:v>
                </c:pt>
                <c:pt idx="50">
                  <c:v>332.63399692967948</c:v>
                </c:pt>
                <c:pt idx="51">
                  <c:v>332.33002391780849</c:v>
                </c:pt>
                <c:pt idx="52">
                  <c:v>332.02605090593738</c:v>
                </c:pt>
                <c:pt idx="53">
                  <c:v>331.72207789406627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56-4517-8B80-E8D8F865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023536"/>
        <c:axId val="1"/>
      </c:scatterChart>
      <c:valAx>
        <c:axId val="1479023536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</a:t>
                </a:r>
                <a:r>
                  <a:rPr lang="ja-JP" b="0"/>
                  <a:t>（</a:t>
                </a:r>
                <a:r>
                  <a:rPr lang="en-US" altLang="ja-JP" b="0"/>
                  <a:t>kt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47902353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'W_Waste oil'!$B$5</c:f>
              <c:strCache>
                <c:ptCount val="1"/>
                <c:pt idx="0">
                  <c:v>Waste oil total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oil'!$AA$5:$CI$5</c:f>
              <c:numCache>
                <c:formatCode>#,##0_);[Red]\(#,##0\)</c:formatCode>
                <c:ptCount val="61"/>
                <c:pt idx="0">
                  <c:v>3470.8560000000002</c:v>
                </c:pt>
                <c:pt idx="1">
                  <c:v>3322</c:v>
                </c:pt>
                <c:pt idx="2">
                  <c:v>3591.4780000000001</c:v>
                </c:pt>
                <c:pt idx="3">
                  <c:v>2749.3310000000001</c:v>
                </c:pt>
                <c:pt idx="4">
                  <c:v>3062.4679999999998</c:v>
                </c:pt>
                <c:pt idx="5">
                  <c:v>3173</c:v>
                </c:pt>
                <c:pt idx="6">
                  <c:v>3079.6950000000002</c:v>
                </c:pt>
                <c:pt idx="7">
                  <c:v>3245.3919999999998</c:v>
                </c:pt>
                <c:pt idx="8">
                  <c:v>2827.5880000000002</c:v>
                </c:pt>
                <c:pt idx="9">
                  <c:v>2947.759</c:v>
                </c:pt>
                <c:pt idx="10">
                  <c:v>3247.8310000000001</c:v>
                </c:pt>
                <c:pt idx="11">
                  <c:v>3088.7829999999999</c:v>
                </c:pt>
                <c:pt idx="12">
                  <c:v>3185</c:v>
                </c:pt>
                <c:pt idx="13">
                  <c:v>3247.7245000000003</c:v>
                </c:pt>
                <c:pt idx="14">
                  <c:v>3310.4490000000001</c:v>
                </c:pt>
                <c:pt idx="15">
                  <c:v>3470.66</c:v>
                </c:pt>
                <c:pt idx="16">
                  <c:v>3406.1410000000001</c:v>
                </c:pt>
                <c:pt idx="17">
                  <c:v>3610.241</c:v>
                </c:pt>
                <c:pt idx="18">
                  <c:v>3616.70912005318</c:v>
                </c:pt>
                <c:pt idx="19">
                  <c:v>3047.6381916745499</c:v>
                </c:pt>
                <c:pt idx="20">
                  <c:v>3251.0207445565147</c:v>
                </c:pt>
                <c:pt idx="21">
                  <c:v>3118</c:v>
                </c:pt>
                <c:pt idx="22">
                  <c:v>3212</c:v>
                </c:pt>
                <c:pt idx="23">
                  <c:v>2912</c:v>
                </c:pt>
                <c:pt idx="24">
                  <c:v>3044</c:v>
                </c:pt>
                <c:pt idx="25">
                  <c:v>2953</c:v>
                </c:pt>
                <c:pt idx="26">
                  <c:v>3090</c:v>
                </c:pt>
                <c:pt idx="27">
                  <c:v>2869</c:v>
                </c:pt>
                <c:pt idx="28">
                  <c:v>3081</c:v>
                </c:pt>
                <c:pt idx="29">
                  <c:v>3060.3879041314922</c:v>
                </c:pt>
                <c:pt idx="30">
                  <c:v>3034.1505199043072</c:v>
                </c:pt>
                <c:pt idx="31">
                  <c:v>3007.9131356771231</c:v>
                </c:pt>
                <c:pt idx="32">
                  <c:v>2981.6757514499382</c:v>
                </c:pt>
                <c:pt idx="33">
                  <c:v>2955.4383672227532</c:v>
                </c:pt>
                <c:pt idx="34">
                  <c:v>2929.2009829955673</c:v>
                </c:pt>
                <c:pt idx="35">
                  <c:v>2902.9635987683828</c:v>
                </c:pt>
                <c:pt idx="36">
                  <c:v>2876.7262145411978</c:v>
                </c:pt>
                <c:pt idx="37">
                  <c:v>2850.4888303140128</c:v>
                </c:pt>
                <c:pt idx="38">
                  <c:v>2824.2514460868283</c:v>
                </c:pt>
                <c:pt idx="39">
                  <c:v>2798.0140618596429</c:v>
                </c:pt>
                <c:pt idx="40">
                  <c:v>2771.7766776324579</c:v>
                </c:pt>
                <c:pt idx="41">
                  <c:v>2746.160261207594</c:v>
                </c:pt>
                <c:pt idx="42">
                  <c:v>2720.543844782731</c:v>
                </c:pt>
                <c:pt idx="43">
                  <c:v>2694.9274283578666</c:v>
                </c:pt>
                <c:pt idx="44">
                  <c:v>2669.3110119330031</c:v>
                </c:pt>
                <c:pt idx="45">
                  <c:v>2643.6945955081392</c:v>
                </c:pt>
                <c:pt idx="46">
                  <c:v>2618.0781790832752</c:v>
                </c:pt>
                <c:pt idx="47">
                  <c:v>2592.4617626584118</c:v>
                </c:pt>
                <c:pt idx="48">
                  <c:v>2566.8453462335483</c:v>
                </c:pt>
                <c:pt idx="49">
                  <c:v>2541.2289298086848</c:v>
                </c:pt>
                <c:pt idx="50">
                  <c:v>2515.6125133838204</c:v>
                </c:pt>
                <c:pt idx="51">
                  <c:v>2513.3282674092479</c:v>
                </c:pt>
                <c:pt idx="52">
                  <c:v>2511.0440214346754</c:v>
                </c:pt>
                <c:pt idx="53">
                  <c:v>2508.7597754601029</c:v>
                </c:pt>
                <c:pt idx="54">
                  <c:v>2506.4755294855295</c:v>
                </c:pt>
                <c:pt idx="55">
                  <c:v>2504.1912835109565</c:v>
                </c:pt>
                <c:pt idx="56">
                  <c:v>2501.9070375363835</c:v>
                </c:pt>
                <c:pt idx="57">
                  <c:v>2499.622791561811</c:v>
                </c:pt>
                <c:pt idx="58">
                  <c:v>2497.3385455872385</c:v>
                </c:pt>
                <c:pt idx="59">
                  <c:v>2495.054299612666</c:v>
                </c:pt>
                <c:pt idx="60">
                  <c:v>2492.7700536380935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6-49D6-916E-5CA8D4D7C62E}"/>
            </c:ext>
          </c:extLst>
        </c:ser>
        <c:ser>
          <c:idx val="1"/>
          <c:order val="1"/>
          <c:tx>
            <c:strRef>
              <c:f>'W_Waste oil'!$B$6</c:f>
              <c:strCache>
                <c:ptCount val="1"/>
                <c:pt idx="0">
                  <c:v>Chemical industry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oil'!$AA$6:$CI$6</c:f>
              <c:numCache>
                <c:formatCode>#,##0_);[Red]\(#,##0\)</c:formatCode>
                <c:ptCount val="61"/>
                <c:pt idx="7">
                  <c:v>698.85699999999997</c:v>
                </c:pt>
                <c:pt idx="8">
                  <c:v>667.83</c:v>
                </c:pt>
                <c:pt idx="9">
                  <c:v>855.86699999999996</c:v>
                </c:pt>
                <c:pt idx="10">
                  <c:v>899.85</c:v>
                </c:pt>
                <c:pt idx="11">
                  <c:v>867.27499999999998</c:v>
                </c:pt>
                <c:pt idx="12">
                  <c:v>892.41399999999999</c:v>
                </c:pt>
                <c:pt idx="13">
                  <c:v>885.26600000000008</c:v>
                </c:pt>
                <c:pt idx="14">
                  <c:v>878.11800000000005</c:v>
                </c:pt>
                <c:pt idx="15">
                  <c:v>925.71699999999998</c:v>
                </c:pt>
                <c:pt idx="16">
                  <c:v>979.48500000000001</c:v>
                </c:pt>
                <c:pt idx="17">
                  <c:v>1061.0350000000001</c:v>
                </c:pt>
                <c:pt idx="18">
                  <c:v>997.96223923006198</c:v>
                </c:pt>
                <c:pt idx="19">
                  <c:v>884.42046967122621</c:v>
                </c:pt>
                <c:pt idx="20">
                  <c:v>898.53682881648206</c:v>
                </c:pt>
                <c:pt idx="21">
                  <c:v>921</c:v>
                </c:pt>
                <c:pt idx="22">
                  <c:v>849</c:v>
                </c:pt>
                <c:pt idx="23">
                  <c:v>806</c:v>
                </c:pt>
                <c:pt idx="24">
                  <c:v>804</c:v>
                </c:pt>
                <c:pt idx="25">
                  <c:v>642</c:v>
                </c:pt>
                <c:pt idx="26">
                  <c:v>682</c:v>
                </c:pt>
                <c:pt idx="27">
                  <c:v>649</c:v>
                </c:pt>
                <c:pt idx="28">
                  <c:v>815</c:v>
                </c:pt>
                <c:pt idx="29">
                  <c:v>827.58997041278076</c:v>
                </c:pt>
                <c:pt idx="30">
                  <c:v>823.88542972970379</c:v>
                </c:pt>
                <c:pt idx="31">
                  <c:v>820.1808890466267</c:v>
                </c:pt>
                <c:pt idx="32">
                  <c:v>816.47634836354973</c:v>
                </c:pt>
                <c:pt idx="33">
                  <c:v>812.77180768047288</c:v>
                </c:pt>
                <c:pt idx="34">
                  <c:v>809.06726699739568</c:v>
                </c:pt>
                <c:pt idx="35">
                  <c:v>805.36272631431882</c:v>
                </c:pt>
                <c:pt idx="36">
                  <c:v>801.65818563124174</c:v>
                </c:pt>
                <c:pt idx="37">
                  <c:v>797.95364494816477</c:v>
                </c:pt>
                <c:pt idx="38">
                  <c:v>794.24910426508779</c:v>
                </c:pt>
                <c:pt idx="39">
                  <c:v>790.54456358201082</c:v>
                </c:pt>
                <c:pt idx="40">
                  <c:v>786.84002289893385</c:v>
                </c:pt>
                <c:pt idx="41">
                  <c:v>783.13548221585677</c:v>
                </c:pt>
                <c:pt idx="42">
                  <c:v>779.43094153277991</c:v>
                </c:pt>
                <c:pt idx="43">
                  <c:v>775.72640084970294</c:v>
                </c:pt>
                <c:pt idx="44">
                  <c:v>772.02186016662586</c:v>
                </c:pt>
                <c:pt idx="45">
                  <c:v>768.31731948354877</c:v>
                </c:pt>
                <c:pt idx="46">
                  <c:v>764.6127788004718</c:v>
                </c:pt>
                <c:pt idx="47">
                  <c:v>760.90823811739483</c:v>
                </c:pt>
                <c:pt idx="48">
                  <c:v>757.20369743431786</c:v>
                </c:pt>
                <c:pt idx="49">
                  <c:v>753.49915675124089</c:v>
                </c:pt>
                <c:pt idx="50">
                  <c:v>749.7946160681638</c:v>
                </c:pt>
                <c:pt idx="51">
                  <c:v>746.09007538508695</c:v>
                </c:pt>
                <c:pt idx="52">
                  <c:v>742.38553470200998</c:v>
                </c:pt>
                <c:pt idx="53">
                  <c:v>738.68099401893301</c:v>
                </c:pt>
                <c:pt idx="54">
                  <c:v>734.97645333585592</c:v>
                </c:pt>
                <c:pt idx="55">
                  <c:v>731.27191265277895</c:v>
                </c:pt>
                <c:pt idx="56">
                  <c:v>727.56737196970187</c:v>
                </c:pt>
                <c:pt idx="57">
                  <c:v>723.8628312866249</c:v>
                </c:pt>
                <c:pt idx="58">
                  <c:v>720.15829060354793</c:v>
                </c:pt>
                <c:pt idx="59">
                  <c:v>716.45374992047095</c:v>
                </c:pt>
                <c:pt idx="60">
                  <c:v>712.74920923739398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96-49D6-916E-5CA8D4D7C62E}"/>
            </c:ext>
          </c:extLst>
        </c:ser>
        <c:ser>
          <c:idx val="2"/>
          <c:order val="2"/>
          <c:tx>
            <c:strRef>
              <c:f>'W_Waste oil'!$B$7</c:f>
              <c:strCache>
                <c:ptCount val="1"/>
                <c:pt idx="0">
                  <c:v>Manufacture of iron and steel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oil'!$AA$7:$CI$7</c:f>
              <c:numCache>
                <c:formatCode>#,##0_);[Red]\(#,##0\)</c:formatCode>
                <c:ptCount val="61"/>
                <c:pt idx="7">
                  <c:v>194.745</c:v>
                </c:pt>
                <c:pt idx="8">
                  <c:v>205.08099999999999</c:v>
                </c:pt>
                <c:pt idx="9">
                  <c:v>175.273</c:v>
                </c:pt>
                <c:pt idx="10">
                  <c:v>188.786</c:v>
                </c:pt>
                <c:pt idx="11">
                  <c:v>195.381</c:v>
                </c:pt>
                <c:pt idx="12">
                  <c:v>190.71700000000001</c:v>
                </c:pt>
                <c:pt idx="13">
                  <c:v>245.48750000000001</c:v>
                </c:pt>
                <c:pt idx="14">
                  <c:v>300.25799999999998</c:v>
                </c:pt>
                <c:pt idx="15">
                  <c:v>342.084</c:v>
                </c:pt>
                <c:pt idx="16">
                  <c:v>358.80599999999998</c:v>
                </c:pt>
                <c:pt idx="17">
                  <c:v>336.20600000000002</c:v>
                </c:pt>
                <c:pt idx="18">
                  <c:v>360.52197967977099</c:v>
                </c:pt>
                <c:pt idx="19">
                  <c:v>170.42825997501012</c:v>
                </c:pt>
                <c:pt idx="20">
                  <c:v>272.99056565402668</c:v>
                </c:pt>
                <c:pt idx="21">
                  <c:v>230</c:v>
                </c:pt>
                <c:pt idx="22">
                  <c:v>249</c:v>
                </c:pt>
                <c:pt idx="23">
                  <c:v>363</c:v>
                </c:pt>
                <c:pt idx="24">
                  <c:v>398</c:v>
                </c:pt>
                <c:pt idx="25">
                  <c:v>494</c:v>
                </c:pt>
                <c:pt idx="26">
                  <c:v>532</c:v>
                </c:pt>
                <c:pt idx="27">
                  <c:v>345</c:v>
                </c:pt>
                <c:pt idx="28">
                  <c:v>317</c:v>
                </c:pt>
                <c:pt idx="29">
                  <c:v>303.25773290275509</c:v>
                </c:pt>
                <c:pt idx="30">
                  <c:v>301.99290940374772</c:v>
                </c:pt>
                <c:pt idx="31">
                  <c:v>300.7280859047404</c:v>
                </c:pt>
                <c:pt idx="32">
                  <c:v>299.46326240573296</c:v>
                </c:pt>
                <c:pt idx="33">
                  <c:v>298.19843890672558</c:v>
                </c:pt>
                <c:pt idx="34">
                  <c:v>296.93361540771821</c:v>
                </c:pt>
                <c:pt idx="35">
                  <c:v>295.66879190871083</c:v>
                </c:pt>
                <c:pt idx="36">
                  <c:v>294.40396840970345</c:v>
                </c:pt>
                <c:pt idx="37">
                  <c:v>293.13914491069607</c:v>
                </c:pt>
                <c:pt idx="38">
                  <c:v>291.8743214116887</c:v>
                </c:pt>
                <c:pt idx="39">
                  <c:v>290.60949791268132</c:v>
                </c:pt>
                <c:pt idx="40">
                  <c:v>289.34467441367389</c:v>
                </c:pt>
                <c:pt idx="41">
                  <c:v>288.07985091466657</c:v>
                </c:pt>
                <c:pt idx="42">
                  <c:v>286.81502741565919</c:v>
                </c:pt>
                <c:pt idx="43">
                  <c:v>285.55020391665181</c:v>
                </c:pt>
                <c:pt idx="44">
                  <c:v>284.28538041764443</c:v>
                </c:pt>
                <c:pt idx="45">
                  <c:v>283.020556918637</c:v>
                </c:pt>
                <c:pt idx="46">
                  <c:v>281.75573341962968</c:v>
                </c:pt>
                <c:pt idx="47">
                  <c:v>280.4909099206223</c:v>
                </c:pt>
                <c:pt idx="48">
                  <c:v>279.22608642161487</c:v>
                </c:pt>
                <c:pt idx="49">
                  <c:v>277.96126292260755</c:v>
                </c:pt>
                <c:pt idx="50">
                  <c:v>276.69643942360011</c:v>
                </c:pt>
                <c:pt idx="51">
                  <c:v>275.43161592459279</c:v>
                </c:pt>
                <c:pt idx="52">
                  <c:v>274.16679242558536</c:v>
                </c:pt>
                <c:pt idx="53">
                  <c:v>272.90196892657798</c:v>
                </c:pt>
                <c:pt idx="54">
                  <c:v>271.6371454275706</c:v>
                </c:pt>
                <c:pt idx="55">
                  <c:v>270.37232192856322</c:v>
                </c:pt>
                <c:pt idx="56">
                  <c:v>269.10749842955585</c:v>
                </c:pt>
                <c:pt idx="57">
                  <c:v>267.84267493054847</c:v>
                </c:pt>
                <c:pt idx="58">
                  <c:v>266.57785143154109</c:v>
                </c:pt>
                <c:pt idx="59">
                  <c:v>265.31302793253371</c:v>
                </c:pt>
                <c:pt idx="60">
                  <c:v>264.04820443352634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96-49D6-916E-5CA8D4D7C62E}"/>
            </c:ext>
          </c:extLst>
        </c:ser>
        <c:ser>
          <c:idx val="3"/>
          <c:order val="3"/>
          <c:tx>
            <c:strRef>
              <c:f>'W_Waste oil'!$B$18</c:f>
              <c:strCache>
                <c:ptCount val="1"/>
                <c:pt idx="0">
                  <c:v>Manufacture of transportation equipment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oil'!$AA$18:$CI$18</c:f>
              <c:numCache>
                <c:formatCode>#,##0_);[Red]\(#,##0\)</c:formatCode>
                <c:ptCount val="61"/>
                <c:pt idx="7">
                  <c:v>262.98599999999999</c:v>
                </c:pt>
                <c:pt idx="8">
                  <c:v>255.72499999999999</c:v>
                </c:pt>
                <c:pt idx="9">
                  <c:v>238.881</c:v>
                </c:pt>
                <c:pt idx="10">
                  <c:v>282.33300000000003</c:v>
                </c:pt>
                <c:pt idx="11">
                  <c:v>273.19799999999998</c:v>
                </c:pt>
                <c:pt idx="12">
                  <c:v>369.12599999999998</c:v>
                </c:pt>
                <c:pt idx="13">
                  <c:v>314.17750000000001</c:v>
                </c:pt>
                <c:pt idx="14">
                  <c:v>259.22899999999998</c:v>
                </c:pt>
                <c:pt idx="15">
                  <c:v>270.92500000000001</c:v>
                </c:pt>
                <c:pt idx="16">
                  <c:v>262.62400000000002</c:v>
                </c:pt>
                <c:pt idx="17">
                  <c:v>302.86099999999999</c:v>
                </c:pt>
                <c:pt idx="18">
                  <c:v>384.18857658189103</c:v>
                </c:pt>
                <c:pt idx="19">
                  <c:v>350.35136996823417</c:v>
                </c:pt>
                <c:pt idx="20">
                  <c:v>331.16044069969047</c:v>
                </c:pt>
                <c:pt idx="21">
                  <c:v>350</c:v>
                </c:pt>
                <c:pt idx="22">
                  <c:v>232</c:v>
                </c:pt>
                <c:pt idx="23">
                  <c:v>250</c:v>
                </c:pt>
                <c:pt idx="24">
                  <c:v>249</c:v>
                </c:pt>
                <c:pt idx="25">
                  <c:v>202</c:v>
                </c:pt>
                <c:pt idx="26">
                  <c:v>215</c:v>
                </c:pt>
                <c:pt idx="27">
                  <c:v>232</c:v>
                </c:pt>
                <c:pt idx="28">
                  <c:v>238</c:v>
                </c:pt>
                <c:pt idx="29">
                  <c:v>227.18181818181816</c:v>
                </c:pt>
                <c:pt idx="30">
                  <c:v>216.36363636363637</c:v>
                </c:pt>
                <c:pt idx="31">
                  <c:v>205.54545454545456</c:v>
                </c:pt>
                <c:pt idx="32">
                  <c:v>194.72727272727275</c:v>
                </c:pt>
                <c:pt idx="33">
                  <c:v>183.90909090909091</c:v>
                </c:pt>
                <c:pt idx="34">
                  <c:v>173.09090909090909</c:v>
                </c:pt>
                <c:pt idx="35">
                  <c:v>162.27272727272728</c:v>
                </c:pt>
                <c:pt idx="36">
                  <c:v>151.45454545454544</c:v>
                </c:pt>
                <c:pt idx="37">
                  <c:v>140.63636363636363</c:v>
                </c:pt>
                <c:pt idx="38">
                  <c:v>129.81818181818184</c:v>
                </c:pt>
                <c:pt idx="39">
                  <c:v>119</c:v>
                </c:pt>
                <c:pt idx="40">
                  <c:v>108.18181818181817</c:v>
                </c:pt>
                <c:pt idx="41">
                  <c:v>97.363636363636374</c:v>
                </c:pt>
                <c:pt idx="42">
                  <c:v>86.545454545454547</c:v>
                </c:pt>
                <c:pt idx="43">
                  <c:v>75.727272727272734</c:v>
                </c:pt>
                <c:pt idx="44">
                  <c:v>64.909090909090921</c:v>
                </c:pt>
                <c:pt idx="45">
                  <c:v>54.090909090909086</c:v>
                </c:pt>
                <c:pt idx="46">
                  <c:v>43.272727272727288</c:v>
                </c:pt>
                <c:pt idx="47">
                  <c:v>32.45454545454546</c:v>
                </c:pt>
                <c:pt idx="48">
                  <c:v>21.636363636363658</c:v>
                </c:pt>
                <c:pt idx="49">
                  <c:v>10.818181818181829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96-49D6-916E-5CA8D4D7C62E}"/>
            </c:ext>
          </c:extLst>
        </c:ser>
        <c:ser>
          <c:idx val="4"/>
          <c:order val="4"/>
          <c:tx>
            <c:strRef>
              <c:f>'W_Waste oil'!$B$19</c:f>
              <c:strCache>
                <c:ptCount val="1"/>
                <c:pt idx="0">
                  <c:v>Printing and allied industries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oil'!$AA$19:$CI$19</c:f>
              <c:numCache>
                <c:formatCode>#,##0_);[Red]\(#,##0\)</c:formatCode>
                <c:ptCount val="61"/>
                <c:pt idx="16">
                  <c:v>61</c:v>
                </c:pt>
                <c:pt idx="17">
                  <c:v>67</c:v>
                </c:pt>
                <c:pt idx="18">
                  <c:v>84</c:v>
                </c:pt>
                <c:pt idx="19">
                  <c:v>70</c:v>
                </c:pt>
                <c:pt idx="20">
                  <c:v>48</c:v>
                </c:pt>
                <c:pt idx="21">
                  <c:v>50</c:v>
                </c:pt>
                <c:pt idx="22">
                  <c:v>311</c:v>
                </c:pt>
                <c:pt idx="23">
                  <c:v>38</c:v>
                </c:pt>
                <c:pt idx="24">
                  <c:v>48</c:v>
                </c:pt>
                <c:pt idx="25">
                  <c:v>30</c:v>
                </c:pt>
                <c:pt idx="26">
                  <c:v>30</c:v>
                </c:pt>
                <c:pt idx="27">
                  <c:v>18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96-49D6-916E-5CA8D4D7C62E}"/>
            </c:ext>
          </c:extLst>
        </c:ser>
        <c:ser>
          <c:idx val="5"/>
          <c:order val="5"/>
          <c:tx>
            <c:strRef>
              <c:f>'W_Waste oil'!$B$20</c:f>
              <c:strCache>
                <c:ptCount val="1"/>
                <c:pt idx="0">
                  <c:v>Motor vehicles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oil'!$AA$20:$CI$20</c:f>
              <c:numCache>
                <c:formatCode>#,##0_);[Red]\(#,##0\)</c:formatCode>
                <c:ptCount val="61"/>
                <c:pt idx="16">
                  <c:v>167</c:v>
                </c:pt>
                <c:pt idx="17">
                  <c:v>211</c:v>
                </c:pt>
                <c:pt idx="18">
                  <c:v>192</c:v>
                </c:pt>
                <c:pt idx="19">
                  <c:v>150</c:v>
                </c:pt>
                <c:pt idx="20">
                  <c:v>157</c:v>
                </c:pt>
                <c:pt idx="21">
                  <c:v>133</c:v>
                </c:pt>
                <c:pt idx="22">
                  <c:v>90</c:v>
                </c:pt>
                <c:pt idx="23">
                  <c:v>65</c:v>
                </c:pt>
                <c:pt idx="24">
                  <c:v>91</c:v>
                </c:pt>
                <c:pt idx="25">
                  <c:v>103</c:v>
                </c:pt>
                <c:pt idx="26">
                  <c:v>105</c:v>
                </c:pt>
                <c:pt idx="27">
                  <c:v>93</c:v>
                </c:pt>
                <c:pt idx="28">
                  <c:v>108</c:v>
                </c:pt>
                <c:pt idx="29">
                  <c:v>103.09090909090908</c:v>
                </c:pt>
                <c:pt idx="30">
                  <c:v>98.181818181818187</c:v>
                </c:pt>
                <c:pt idx="31">
                  <c:v>93.27272727272728</c:v>
                </c:pt>
                <c:pt idx="32">
                  <c:v>88.363636363636374</c:v>
                </c:pt>
                <c:pt idx="33">
                  <c:v>83.454545454545453</c:v>
                </c:pt>
                <c:pt idx="34">
                  <c:v>78.545454545454547</c:v>
                </c:pt>
                <c:pt idx="35">
                  <c:v>73.63636363636364</c:v>
                </c:pt>
                <c:pt idx="36">
                  <c:v>68.72727272727272</c:v>
                </c:pt>
                <c:pt idx="37">
                  <c:v>63.818181818181813</c:v>
                </c:pt>
                <c:pt idx="38">
                  <c:v>58.909090909090914</c:v>
                </c:pt>
                <c:pt idx="39">
                  <c:v>54</c:v>
                </c:pt>
                <c:pt idx="40">
                  <c:v>49.090909090909086</c:v>
                </c:pt>
                <c:pt idx="41">
                  <c:v>44.181818181818187</c:v>
                </c:pt>
                <c:pt idx="42">
                  <c:v>39.272727272727273</c:v>
                </c:pt>
                <c:pt idx="43">
                  <c:v>34.363636363636367</c:v>
                </c:pt>
                <c:pt idx="44">
                  <c:v>29.454545454545457</c:v>
                </c:pt>
                <c:pt idx="45">
                  <c:v>24.545454545454543</c:v>
                </c:pt>
                <c:pt idx="46">
                  <c:v>19.636363636363644</c:v>
                </c:pt>
                <c:pt idx="47">
                  <c:v>14.727272727272728</c:v>
                </c:pt>
                <c:pt idx="48">
                  <c:v>9.8181818181818272</c:v>
                </c:pt>
                <c:pt idx="49">
                  <c:v>4.9090909090909136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96-49D6-916E-5CA8D4D7C62E}"/>
            </c:ext>
          </c:extLst>
        </c:ser>
        <c:ser>
          <c:idx val="6"/>
          <c:order val="6"/>
          <c:tx>
            <c:strRef>
              <c:f>'W_Waste oil'!$B$21</c:f>
              <c:strCache>
                <c:ptCount val="1"/>
                <c:pt idx="0">
                  <c:v>Atomobile maintenance services</c:v>
                </c:pt>
              </c:strCache>
            </c:strRef>
          </c:tx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oil'!$AA$21:$CI$21</c:f>
              <c:numCache>
                <c:formatCode>#,##0_);[Red]\(#,##0\)</c:formatCode>
                <c:ptCount val="61"/>
                <c:pt idx="16">
                  <c:v>95</c:v>
                </c:pt>
                <c:pt idx="17">
                  <c:v>108</c:v>
                </c:pt>
                <c:pt idx="18">
                  <c:v>122</c:v>
                </c:pt>
                <c:pt idx="19">
                  <c:v>64</c:v>
                </c:pt>
                <c:pt idx="20">
                  <c:v>115</c:v>
                </c:pt>
                <c:pt idx="21">
                  <c:v>69</c:v>
                </c:pt>
                <c:pt idx="22">
                  <c:v>85</c:v>
                </c:pt>
                <c:pt idx="23">
                  <c:v>97</c:v>
                </c:pt>
                <c:pt idx="24">
                  <c:v>136</c:v>
                </c:pt>
                <c:pt idx="25">
                  <c:v>113</c:v>
                </c:pt>
                <c:pt idx="26">
                  <c:v>232</c:v>
                </c:pt>
                <c:pt idx="27">
                  <c:v>91</c:v>
                </c:pt>
                <c:pt idx="28">
                  <c:v>99</c:v>
                </c:pt>
                <c:pt idx="29">
                  <c:v>94.5</c:v>
                </c:pt>
                <c:pt idx="30">
                  <c:v>90.000000000000014</c:v>
                </c:pt>
                <c:pt idx="31">
                  <c:v>85.5</c:v>
                </c:pt>
                <c:pt idx="32">
                  <c:v>81</c:v>
                </c:pt>
                <c:pt idx="33">
                  <c:v>76.5</c:v>
                </c:pt>
                <c:pt idx="34">
                  <c:v>72</c:v>
                </c:pt>
                <c:pt idx="35">
                  <c:v>67.5</c:v>
                </c:pt>
                <c:pt idx="36">
                  <c:v>63</c:v>
                </c:pt>
                <c:pt idx="37">
                  <c:v>58.499999999999993</c:v>
                </c:pt>
                <c:pt idx="38">
                  <c:v>54.000000000000007</c:v>
                </c:pt>
                <c:pt idx="39">
                  <c:v>49.5</c:v>
                </c:pt>
                <c:pt idx="40">
                  <c:v>45</c:v>
                </c:pt>
                <c:pt idx="41">
                  <c:v>40.5</c:v>
                </c:pt>
                <c:pt idx="42">
                  <c:v>36</c:v>
                </c:pt>
                <c:pt idx="43">
                  <c:v>31.500000000000004</c:v>
                </c:pt>
                <c:pt idx="44">
                  <c:v>27.000000000000004</c:v>
                </c:pt>
                <c:pt idx="45">
                  <c:v>22.5</c:v>
                </c:pt>
                <c:pt idx="46">
                  <c:v>18.000000000000007</c:v>
                </c:pt>
                <c:pt idx="47">
                  <c:v>13.500000000000002</c:v>
                </c:pt>
                <c:pt idx="48">
                  <c:v>9.0000000000000089</c:v>
                </c:pt>
                <c:pt idx="49">
                  <c:v>4.5000000000000044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96-49D6-916E-5CA8D4D7C62E}"/>
            </c:ext>
          </c:extLst>
        </c:ser>
        <c:ser>
          <c:idx val="7"/>
          <c:order val="7"/>
          <c:tx>
            <c:strRef>
              <c:f>'W_Waste oil'!$B$22</c:f>
              <c:strCache>
                <c:ptCount val="1"/>
                <c:pt idx="0">
                  <c:v>Other than the 6 industries with highest generations</c:v>
                </c:pt>
              </c:strCache>
            </c:strRef>
          </c:tx>
          <c:marker>
            <c:symbol val="diamond"/>
            <c:size val="7"/>
          </c:marker>
          <c:xVal>
            <c:numRef>
              <c:f>'W_Waste oil'!$AA$4:$CI$4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oil'!$AA$22:$CI$22</c:f>
              <c:numCache>
                <c:formatCode>#,##0_);[Red]\(#,##0\)</c:formatCode>
                <c:ptCount val="61"/>
                <c:pt idx="18">
                  <c:v>571.03632456145579</c:v>
                </c:pt>
                <c:pt idx="19">
                  <c:v>580.43809206007927</c:v>
                </c:pt>
                <c:pt idx="20">
                  <c:v>583.33290938631581</c:v>
                </c:pt>
                <c:pt idx="21">
                  <c:v>542</c:v>
                </c:pt>
                <c:pt idx="22">
                  <c:v>569</c:v>
                </c:pt>
                <c:pt idx="23">
                  <c:v>482</c:v>
                </c:pt>
                <c:pt idx="24">
                  <c:v>539</c:v>
                </c:pt>
                <c:pt idx="25">
                  <c:v>231</c:v>
                </c:pt>
                <c:pt idx="26">
                  <c:v>406</c:v>
                </c:pt>
                <c:pt idx="27">
                  <c:v>582</c:v>
                </c:pt>
                <c:pt idx="28">
                  <c:v>410</c:v>
                </c:pt>
                <c:pt idx="29">
                  <c:v>407.25707260432063</c:v>
                </c:pt>
                <c:pt idx="30">
                  <c:v>403.76556740044333</c:v>
                </c:pt>
                <c:pt idx="31">
                  <c:v>400.27406219656621</c:v>
                </c:pt>
                <c:pt idx="32">
                  <c:v>396.78255699268897</c:v>
                </c:pt>
                <c:pt idx="33">
                  <c:v>393.29105178881167</c:v>
                </c:pt>
                <c:pt idx="34">
                  <c:v>389.79954658493426</c:v>
                </c:pt>
                <c:pt idx="35">
                  <c:v>386.30804138105708</c:v>
                </c:pt>
                <c:pt idx="36">
                  <c:v>382.81653617717984</c:v>
                </c:pt>
                <c:pt idx="37">
                  <c:v>379.32503097330255</c:v>
                </c:pt>
                <c:pt idx="38">
                  <c:v>375.83352576942542</c:v>
                </c:pt>
                <c:pt idx="39">
                  <c:v>372.34202056554807</c:v>
                </c:pt>
                <c:pt idx="40">
                  <c:v>368.85051536167083</c:v>
                </c:pt>
                <c:pt idx="41">
                  <c:v>365.4416446267814</c:v>
                </c:pt>
                <c:pt idx="42">
                  <c:v>362.03277389189213</c:v>
                </c:pt>
                <c:pt idx="43">
                  <c:v>358.6239031570027</c:v>
                </c:pt>
                <c:pt idx="44">
                  <c:v>355.21503242211338</c:v>
                </c:pt>
                <c:pt idx="45">
                  <c:v>351.80616168722395</c:v>
                </c:pt>
                <c:pt idx="46">
                  <c:v>348.39729095233457</c:v>
                </c:pt>
                <c:pt idx="47">
                  <c:v>344.98842021744525</c:v>
                </c:pt>
                <c:pt idx="48">
                  <c:v>341.57954948255593</c:v>
                </c:pt>
                <c:pt idx="49">
                  <c:v>338.17067874766661</c:v>
                </c:pt>
                <c:pt idx="50">
                  <c:v>334.76180801277712</c:v>
                </c:pt>
                <c:pt idx="51">
                  <c:v>334.45783500090613</c:v>
                </c:pt>
                <c:pt idx="52">
                  <c:v>334.15386198903502</c:v>
                </c:pt>
                <c:pt idx="53">
                  <c:v>333.84988897716397</c:v>
                </c:pt>
                <c:pt idx="54">
                  <c:v>333.54591596529281</c:v>
                </c:pt>
                <c:pt idx="55">
                  <c:v>333.2419429534217</c:v>
                </c:pt>
                <c:pt idx="56">
                  <c:v>332.93796994155059</c:v>
                </c:pt>
                <c:pt idx="57">
                  <c:v>332.63399692967948</c:v>
                </c:pt>
                <c:pt idx="58">
                  <c:v>332.33002391780849</c:v>
                </c:pt>
                <c:pt idx="59">
                  <c:v>332.02605090593738</c:v>
                </c:pt>
                <c:pt idx="60">
                  <c:v>331.72207789406627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96-49D6-916E-5CA8D4D7C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023536"/>
        <c:axId val="1"/>
      </c:scatterChart>
      <c:valAx>
        <c:axId val="1479023536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</a:t>
                </a:r>
                <a:r>
                  <a:rPr lang="ja-JP" b="0"/>
                  <a:t>（</a:t>
                </a:r>
                <a:r>
                  <a:rPr lang="en-US" altLang="ja-JP" b="0"/>
                  <a:t>kt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47902353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プラ!#REF!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22-4D83-A5CB-70DC0E574F4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プラ!#REF!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22-4D83-A5CB-70DC0E574F4B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プラ!#REF!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522-4D83-A5CB-70DC0E574F4B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プラ!#REF!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プラ!#REF!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522-4D83-A5CB-70DC0E57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941056"/>
        <c:axId val="1"/>
      </c:scatterChart>
      <c:valAx>
        <c:axId val="1012941056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12941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730215541239"/>
          <c:y val="4.8633879781420766E-2"/>
          <c:w val="0.84865728147617914"/>
          <c:h val="0.631415040511240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'W_Waste plastics'!$B$5</c:f>
              <c:strCache>
                <c:ptCount val="1"/>
                <c:pt idx="0">
                  <c:v>Waste plastics total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plastics'!$AA$5:$CI$5</c:f>
              <c:numCache>
                <c:formatCode>#,##0_);[Red]\(#,##0\)</c:formatCode>
                <c:ptCount val="61"/>
                <c:pt idx="0">
                  <c:v>4337.8639999999996</c:v>
                </c:pt>
                <c:pt idx="1">
                  <c:v>4570</c:v>
                </c:pt>
                <c:pt idx="2">
                  <c:v>4690.9210000000003</c:v>
                </c:pt>
                <c:pt idx="3">
                  <c:v>5348.3890000000001</c:v>
                </c:pt>
                <c:pt idx="4">
                  <c:v>5770.8680000000004</c:v>
                </c:pt>
                <c:pt idx="5">
                  <c:v>6253</c:v>
                </c:pt>
                <c:pt idx="6">
                  <c:v>6570.9960000000001</c:v>
                </c:pt>
                <c:pt idx="7">
                  <c:v>7567.38</c:v>
                </c:pt>
                <c:pt idx="8">
                  <c:v>5847.7709999999997</c:v>
                </c:pt>
                <c:pt idx="9">
                  <c:v>5745.3689999999997</c:v>
                </c:pt>
                <c:pt idx="10">
                  <c:v>5790.1360000000004</c:v>
                </c:pt>
                <c:pt idx="11">
                  <c:v>5473.1809999999996</c:v>
                </c:pt>
                <c:pt idx="12">
                  <c:v>5551.5230000000001</c:v>
                </c:pt>
                <c:pt idx="13">
                  <c:v>5462.3680000000004</c:v>
                </c:pt>
                <c:pt idx="14">
                  <c:v>5939.0389999999998</c:v>
                </c:pt>
                <c:pt idx="15">
                  <c:v>6051.8190000000004</c:v>
                </c:pt>
                <c:pt idx="16">
                  <c:v>6093.9290000000001</c:v>
                </c:pt>
                <c:pt idx="17">
                  <c:v>6428.0169999999998</c:v>
                </c:pt>
                <c:pt idx="18">
                  <c:v>6445.3429673986702</c:v>
                </c:pt>
                <c:pt idx="19">
                  <c:v>5665.0170915815052</c:v>
                </c:pt>
                <c:pt idx="20">
                  <c:v>6185.4597638479963</c:v>
                </c:pt>
                <c:pt idx="21">
                  <c:v>5710</c:v>
                </c:pt>
                <c:pt idx="22">
                  <c:v>5691</c:v>
                </c:pt>
                <c:pt idx="23">
                  <c:v>6120</c:v>
                </c:pt>
                <c:pt idx="24">
                  <c:v>6509</c:v>
                </c:pt>
                <c:pt idx="25">
                  <c:v>6823</c:v>
                </c:pt>
                <c:pt idx="26">
                  <c:v>7029</c:v>
                </c:pt>
                <c:pt idx="27">
                  <c:v>6456</c:v>
                </c:pt>
                <c:pt idx="28">
                  <c:v>7064</c:v>
                </c:pt>
                <c:pt idx="29">
                  <c:v>7065.2441931308167</c:v>
                </c:pt>
                <c:pt idx="30">
                  <c:v>7053.0797304704029</c:v>
                </c:pt>
                <c:pt idx="31">
                  <c:v>7040.9152678099854</c:v>
                </c:pt>
                <c:pt idx="32">
                  <c:v>7028.7508051495679</c:v>
                </c:pt>
                <c:pt idx="33">
                  <c:v>7016.5863424891522</c:v>
                </c:pt>
                <c:pt idx="34">
                  <c:v>7004.4218798287366</c:v>
                </c:pt>
                <c:pt idx="35">
                  <c:v>6992.2574171683209</c:v>
                </c:pt>
                <c:pt idx="36">
                  <c:v>6980.0929545079034</c:v>
                </c:pt>
                <c:pt idx="37">
                  <c:v>6967.9284918474877</c:v>
                </c:pt>
                <c:pt idx="38">
                  <c:v>6955.7640291870721</c:v>
                </c:pt>
                <c:pt idx="39">
                  <c:v>6943.5995665266564</c:v>
                </c:pt>
                <c:pt idx="40">
                  <c:v>6931.4351038662389</c:v>
                </c:pt>
                <c:pt idx="41">
                  <c:v>6919.7122021949099</c:v>
                </c:pt>
                <c:pt idx="42">
                  <c:v>6907.9893005235817</c:v>
                </c:pt>
                <c:pt idx="43">
                  <c:v>6896.2663988522527</c:v>
                </c:pt>
                <c:pt idx="44">
                  <c:v>6884.5434971809227</c:v>
                </c:pt>
                <c:pt idx="45">
                  <c:v>6872.8205955095937</c:v>
                </c:pt>
                <c:pt idx="46">
                  <c:v>6861.0976938382628</c:v>
                </c:pt>
                <c:pt idx="47">
                  <c:v>6849.3747921669365</c:v>
                </c:pt>
                <c:pt idx="48">
                  <c:v>6837.6518904956065</c:v>
                </c:pt>
                <c:pt idx="49">
                  <c:v>6825.9289888242756</c:v>
                </c:pt>
                <c:pt idx="50">
                  <c:v>6814.2060871529475</c:v>
                </c:pt>
                <c:pt idx="51">
                  <c:v>6802.4831854816193</c:v>
                </c:pt>
                <c:pt idx="52">
                  <c:v>6790.7602838102885</c:v>
                </c:pt>
                <c:pt idx="53">
                  <c:v>6779.0373821389585</c:v>
                </c:pt>
                <c:pt idx="54">
                  <c:v>6767.3144804676303</c:v>
                </c:pt>
                <c:pt idx="55">
                  <c:v>6755.5915787963013</c:v>
                </c:pt>
                <c:pt idx="56">
                  <c:v>6743.8686771249722</c:v>
                </c:pt>
                <c:pt idx="57">
                  <c:v>6732.1457754536414</c:v>
                </c:pt>
                <c:pt idx="58">
                  <c:v>6720.4228737823123</c:v>
                </c:pt>
                <c:pt idx="59">
                  <c:v>6708.6999721109851</c:v>
                </c:pt>
                <c:pt idx="60">
                  <c:v>6696.977070439656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6-4754-8CA3-A6E8B55FE105}"/>
            </c:ext>
          </c:extLst>
        </c:ser>
        <c:ser>
          <c:idx val="1"/>
          <c:order val="1"/>
          <c:tx>
            <c:strRef>
              <c:f>'W_Waste plastics'!$B$6</c:f>
              <c:strCache>
                <c:ptCount val="1"/>
                <c:pt idx="0">
                  <c:v>Construction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plastics'!$AA$6:$CI$6</c:f>
              <c:numCache>
                <c:formatCode>#,##0_);[Red]\(#,##0\)</c:formatCode>
                <c:ptCount val="61"/>
                <c:pt idx="7">
                  <c:v>1047.8820000000001</c:v>
                </c:pt>
                <c:pt idx="8">
                  <c:v>1049.866</c:v>
                </c:pt>
                <c:pt idx="9">
                  <c:v>1046.462</c:v>
                </c:pt>
                <c:pt idx="10">
                  <c:v>902.58600000000001</c:v>
                </c:pt>
                <c:pt idx="11">
                  <c:v>856.42399999999998</c:v>
                </c:pt>
                <c:pt idx="12">
                  <c:v>856.45299999999997</c:v>
                </c:pt>
                <c:pt idx="13">
                  <c:v>842.43100000000004</c:v>
                </c:pt>
                <c:pt idx="14">
                  <c:v>996.16499999999996</c:v>
                </c:pt>
                <c:pt idx="15">
                  <c:v>1011.006</c:v>
                </c:pt>
                <c:pt idx="16">
                  <c:v>980.73800000000006</c:v>
                </c:pt>
                <c:pt idx="17">
                  <c:v>1098.3779999999999</c:v>
                </c:pt>
                <c:pt idx="18">
                  <c:v>900.84022845600998</c:v>
                </c:pt>
                <c:pt idx="19">
                  <c:v>892.20945046501049</c:v>
                </c:pt>
                <c:pt idx="20">
                  <c:v>1019.4444054578884</c:v>
                </c:pt>
                <c:pt idx="21">
                  <c:v>1013</c:v>
                </c:pt>
                <c:pt idx="22">
                  <c:v>993</c:v>
                </c:pt>
                <c:pt idx="23">
                  <c:v>1212</c:v>
                </c:pt>
                <c:pt idx="24">
                  <c:v>1180</c:v>
                </c:pt>
                <c:pt idx="25">
                  <c:v>1375</c:v>
                </c:pt>
                <c:pt idx="26">
                  <c:v>1440</c:v>
                </c:pt>
                <c:pt idx="27">
                  <c:v>1451</c:v>
                </c:pt>
                <c:pt idx="28">
                  <c:v>1424</c:v>
                </c:pt>
                <c:pt idx="29">
                  <c:v>1424</c:v>
                </c:pt>
                <c:pt idx="30">
                  <c:v>1424</c:v>
                </c:pt>
                <c:pt idx="31">
                  <c:v>1424</c:v>
                </c:pt>
                <c:pt idx="32">
                  <c:v>1424</c:v>
                </c:pt>
                <c:pt idx="33">
                  <c:v>1424</c:v>
                </c:pt>
                <c:pt idx="34">
                  <c:v>1424</c:v>
                </c:pt>
                <c:pt idx="35">
                  <c:v>1424</c:v>
                </c:pt>
                <c:pt idx="36">
                  <c:v>1424</c:v>
                </c:pt>
                <c:pt idx="37">
                  <c:v>1424</c:v>
                </c:pt>
                <c:pt idx="38">
                  <c:v>1424</c:v>
                </c:pt>
                <c:pt idx="39">
                  <c:v>1424</c:v>
                </c:pt>
                <c:pt idx="40">
                  <c:v>1424</c:v>
                </c:pt>
                <c:pt idx="41">
                  <c:v>1424</c:v>
                </c:pt>
                <c:pt idx="42">
                  <c:v>1424</c:v>
                </c:pt>
                <c:pt idx="43">
                  <c:v>1424</c:v>
                </c:pt>
                <c:pt idx="44">
                  <c:v>1424</c:v>
                </c:pt>
                <c:pt idx="45">
                  <c:v>1424</c:v>
                </c:pt>
                <c:pt idx="46">
                  <c:v>1424</c:v>
                </c:pt>
                <c:pt idx="47">
                  <c:v>1424</c:v>
                </c:pt>
                <c:pt idx="48">
                  <c:v>1424</c:v>
                </c:pt>
                <c:pt idx="49">
                  <c:v>1424</c:v>
                </c:pt>
                <c:pt idx="50">
                  <c:v>1424</c:v>
                </c:pt>
                <c:pt idx="51">
                  <c:v>1424</c:v>
                </c:pt>
                <c:pt idx="52">
                  <c:v>1424</c:v>
                </c:pt>
                <c:pt idx="53">
                  <c:v>1424</c:v>
                </c:pt>
                <c:pt idx="54">
                  <c:v>1424</c:v>
                </c:pt>
                <c:pt idx="55">
                  <c:v>1424</c:v>
                </c:pt>
                <c:pt idx="56">
                  <c:v>1424</c:v>
                </c:pt>
                <c:pt idx="57">
                  <c:v>1424</c:v>
                </c:pt>
                <c:pt idx="58">
                  <c:v>1424</c:v>
                </c:pt>
                <c:pt idx="59">
                  <c:v>1424</c:v>
                </c:pt>
                <c:pt idx="60">
                  <c:v>1424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E6-4754-8CA3-A6E8B55FE105}"/>
            </c:ext>
          </c:extLst>
        </c:ser>
        <c:ser>
          <c:idx val="2"/>
          <c:order val="2"/>
          <c:tx>
            <c:strRef>
              <c:f>'W_Waste plastics'!$B$7</c:f>
              <c:strCache>
                <c:ptCount val="1"/>
                <c:pt idx="0">
                  <c:v>Manufacture of pulp, paper and paper products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plastics'!$AA$7:$CI$7</c:f>
              <c:numCache>
                <c:formatCode>#,##0_);[Red]\(#,##0\)</c:formatCode>
                <c:ptCount val="61"/>
                <c:pt idx="7">
                  <c:v>392.52</c:v>
                </c:pt>
                <c:pt idx="8">
                  <c:v>440.48899999999998</c:v>
                </c:pt>
                <c:pt idx="9">
                  <c:v>379.584</c:v>
                </c:pt>
                <c:pt idx="10">
                  <c:v>358.14800000000002</c:v>
                </c:pt>
                <c:pt idx="11">
                  <c:v>367.89499999999998</c:v>
                </c:pt>
                <c:pt idx="12">
                  <c:v>327.92</c:v>
                </c:pt>
                <c:pt idx="13">
                  <c:v>509.47</c:v>
                </c:pt>
                <c:pt idx="14">
                  <c:v>440.108</c:v>
                </c:pt>
                <c:pt idx="15">
                  <c:v>477.83199999999999</c:v>
                </c:pt>
                <c:pt idx="16">
                  <c:v>441.6</c:v>
                </c:pt>
                <c:pt idx="17">
                  <c:v>456.02100000000002</c:v>
                </c:pt>
                <c:pt idx="18">
                  <c:v>562.73198674505397</c:v>
                </c:pt>
                <c:pt idx="19">
                  <c:v>435.29804430055736</c:v>
                </c:pt>
                <c:pt idx="20">
                  <c:v>429.04950137194857</c:v>
                </c:pt>
                <c:pt idx="21">
                  <c:v>400</c:v>
                </c:pt>
                <c:pt idx="22">
                  <c:v>393</c:v>
                </c:pt>
                <c:pt idx="23">
                  <c:v>382</c:v>
                </c:pt>
                <c:pt idx="24">
                  <c:v>437</c:v>
                </c:pt>
                <c:pt idx="25">
                  <c:v>432</c:v>
                </c:pt>
                <c:pt idx="26">
                  <c:v>441</c:v>
                </c:pt>
                <c:pt idx="27">
                  <c:v>442</c:v>
                </c:pt>
                <c:pt idx="28">
                  <c:v>440</c:v>
                </c:pt>
                <c:pt idx="29">
                  <c:v>427.10700679816523</c:v>
                </c:pt>
                <c:pt idx="30">
                  <c:v>426.25290272273503</c:v>
                </c:pt>
                <c:pt idx="31">
                  <c:v>425.39879864730483</c:v>
                </c:pt>
                <c:pt idx="32">
                  <c:v>424.54469457187457</c:v>
                </c:pt>
                <c:pt idx="33">
                  <c:v>423.69059049644443</c:v>
                </c:pt>
                <c:pt idx="34">
                  <c:v>422.83648642101411</c:v>
                </c:pt>
                <c:pt idx="35">
                  <c:v>421.98238234558397</c:v>
                </c:pt>
                <c:pt idx="36">
                  <c:v>421.12827827015371</c:v>
                </c:pt>
                <c:pt idx="37">
                  <c:v>420.27417419472346</c:v>
                </c:pt>
                <c:pt idx="38">
                  <c:v>419.42007011929331</c:v>
                </c:pt>
                <c:pt idx="39">
                  <c:v>418.56596604386306</c:v>
                </c:pt>
                <c:pt idx="40">
                  <c:v>417.71186196843286</c:v>
                </c:pt>
                <c:pt idx="41">
                  <c:v>416.8577578930026</c:v>
                </c:pt>
                <c:pt idx="42">
                  <c:v>416.00365381757234</c:v>
                </c:pt>
                <c:pt idx="43">
                  <c:v>415.1495497421422</c:v>
                </c:pt>
                <c:pt idx="44">
                  <c:v>414.29544566671194</c:v>
                </c:pt>
                <c:pt idx="45">
                  <c:v>413.44134159128174</c:v>
                </c:pt>
                <c:pt idx="46">
                  <c:v>412.58723751585154</c:v>
                </c:pt>
                <c:pt idx="47">
                  <c:v>411.73313344042134</c:v>
                </c:pt>
                <c:pt idx="48">
                  <c:v>410.87902936499108</c:v>
                </c:pt>
                <c:pt idx="49">
                  <c:v>410.02492528956083</c:v>
                </c:pt>
                <c:pt idx="50">
                  <c:v>409.17082121413063</c:v>
                </c:pt>
                <c:pt idx="51">
                  <c:v>408.31671713870043</c:v>
                </c:pt>
                <c:pt idx="52">
                  <c:v>407.46261306327023</c:v>
                </c:pt>
                <c:pt idx="53">
                  <c:v>406.60850898783997</c:v>
                </c:pt>
                <c:pt idx="54">
                  <c:v>405.75440491240983</c:v>
                </c:pt>
                <c:pt idx="55">
                  <c:v>404.90030083697951</c:v>
                </c:pt>
                <c:pt idx="56">
                  <c:v>404.04619676154931</c:v>
                </c:pt>
                <c:pt idx="57">
                  <c:v>403.19209268611911</c:v>
                </c:pt>
                <c:pt idx="58">
                  <c:v>402.33798861068885</c:v>
                </c:pt>
                <c:pt idx="59">
                  <c:v>401.48388453525871</c:v>
                </c:pt>
                <c:pt idx="60">
                  <c:v>400.62978045982845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E6-4754-8CA3-A6E8B55FE105}"/>
            </c:ext>
          </c:extLst>
        </c:ser>
        <c:ser>
          <c:idx val="3"/>
          <c:order val="3"/>
          <c:tx>
            <c:strRef>
              <c:f>'W_Waste plastics'!$B$8</c:f>
              <c:strCache>
                <c:ptCount val="1"/>
                <c:pt idx="0">
                  <c:v>Chemical industry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plastics'!$AA$8:$CI$8</c:f>
              <c:numCache>
                <c:formatCode>#,##0_);[Red]\(#,##0\)</c:formatCode>
                <c:ptCount val="61"/>
                <c:pt idx="7">
                  <c:v>302.51900000000001</c:v>
                </c:pt>
                <c:pt idx="8">
                  <c:v>291.69</c:v>
                </c:pt>
                <c:pt idx="9">
                  <c:v>306.892</c:v>
                </c:pt>
                <c:pt idx="10">
                  <c:v>317.95800000000003</c:v>
                </c:pt>
                <c:pt idx="11">
                  <c:v>319.29199999999997</c:v>
                </c:pt>
                <c:pt idx="12">
                  <c:v>314.26900000000001</c:v>
                </c:pt>
                <c:pt idx="13">
                  <c:v>276.99200000000002</c:v>
                </c:pt>
                <c:pt idx="14">
                  <c:v>350.49400000000003</c:v>
                </c:pt>
                <c:pt idx="15">
                  <c:v>388.65</c:v>
                </c:pt>
                <c:pt idx="16">
                  <c:v>361</c:v>
                </c:pt>
                <c:pt idx="17">
                  <c:v>352.88400000000001</c:v>
                </c:pt>
                <c:pt idx="18">
                  <c:v>330.78124117719</c:v>
                </c:pt>
                <c:pt idx="19">
                  <c:v>273.32328336449484</c:v>
                </c:pt>
                <c:pt idx="20">
                  <c:v>270.35552826640924</c:v>
                </c:pt>
                <c:pt idx="21">
                  <c:v>271</c:v>
                </c:pt>
                <c:pt idx="22">
                  <c:v>294</c:v>
                </c:pt>
                <c:pt idx="23">
                  <c:v>416</c:v>
                </c:pt>
                <c:pt idx="24">
                  <c:v>336</c:v>
                </c:pt>
                <c:pt idx="25">
                  <c:v>307</c:v>
                </c:pt>
                <c:pt idx="26">
                  <c:v>324</c:v>
                </c:pt>
                <c:pt idx="27">
                  <c:v>314</c:v>
                </c:pt>
                <c:pt idx="28">
                  <c:v>242</c:v>
                </c:pt>
                <c:pt idx="29">
                  <c:v>245.73837158269072</c:v>
                </c:pt>
                <c:pt idx="30">
                  <c:v>244.63837299949486</c:v>
                </c:pt>
                <c:pt idx="31">
                  <c:v>243.53837441629898</c:v>
                </c:pt>
                <c:pt idx="32">
                  <c:v>242.43837583310312</c:v>
                </c:pt>
                <c:pt idx="33">
                  <c:v>241.33837724990727</c:v>
                </c:pt>
                <c:pt idx="34">
                  <c:v>240.23837866671136</c:v>
                </c:pt>
                <c:pt idx="35">
                  <c:v>239.1383800835155</c:v>
                </c:pt>
                <c:pt idx="36">
                  <c:v>238.03838150031964</c:v>
                </c:pt>
                <c:pt idx="37">
                  <c:v>236.93838291712379</c:v>
                </c:pt>
                <c:pt idx="38">
                  <c:v>235.83838433392791</c:v>
                </c:pt>
                <c:pt idx="39">
                  <c:v>234.73838575073205</c:v>
                </c:pt>
                <c:pt idx="40">
                  <c:v>233.63838716753617</c:v>
                </c:pt>
                <c:pt idx="41">
                  <c:v>232.53838858434031</c:v>
                </c:pt>
                <c:pt idx="42">
                  <c:v>231.43839000114446</c:v>
                </c:pt>
                <c:pt idx="43">
                  <c:v>230.3383914179486</c:v>
                </c:pt>
                <c:pt idx="44">
                  <c:v>229.23839283475272</c:v>
                </c:pt>
                <c:pt idx="45">
                  <c:v>228.13839425155683</c:v>
                </c:pt>
                <c:pt idx="46">
                  <c:v>227.03839566836095</c:v>
                </c:pt>
                <c:pt idx="47">
                  <c:v>225.93839708516509</c:v>
                </c:pt>
                <c:pt idx="48">
                  <c:v>224.83839850196924</c:v>
                </c:pt>
                <c:pt idx="49">
                  <c:v>223.73839991877335</c:v>
                </c:pt>
                <c:pt idx="50">
                  <c:v>222.6384013355775</c:v>
                </c:pt>
                <c:pt idx="51">
                  <c:v>221.53840275238164</c:v>
                </c:pt>
                <c:pt idx="52">
                  <c:v>220.43840416918579</c:v>
                </c:pt>
                <c:pt idx="53">
                  <c:v>219.3384055859899</c:v>
                </c:pt>
                <c:pt idx="54">
                  <c:v>218.23840700279402</c:v>
                </c:pt>
                <c:pt idx="55">
                  <c:v>217.13840841959816</c:v>
                </c:pt>
                <c:pt idx="56">
                  <c:v>216.03840983640228</c:v>
                </c:pt>
                <c:pt idx="57">
                  <c:v>214.9384112532064</c:v>
                </c:pt>
                <c:pt idx="58">
                  <c:v>213.83841267001054</c:v>
                </c:pt>
                <c:pt idx="59">
                  <c:v>212.73841408681469</c:v>
                </c:pt>
                <c:pt idx="60">
                  <c:v>211.63841550361883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E6-4754-8CA3-A6E8B55FE105}"/>
            </c:ext>
          </c:extLst>
        </c:ser>
        <c:ser>
          <c:idx val="4"/>
          <c:order val="4"/>
          <c:tx>
            <c:strRef>
              <c:f>'W_Waste plastics'!$B$9</c:f>
              <c:strCache>
                <c:ptCount val="1"/>
                <c:pt idx="0">
                  <c:v>Manufacture of plastic products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plastics'!$AA$9:$CI$9</c:f>
              <c:numCache>
                <c:formatCode>#,##0_);[Red]\(#,##0\)</c:formatCode>
                <c:ptCount val="61"/>
                <c:pt idx="7">
                  <c:v>901.88599999999997</c:v>
                </c:pt>
                <c:pt idx="8">
                  <c:v>570.40800000000002</c:v>
                </c:pt>
                <c:pt idx="9">
                  <c:v>609.57799999999997</c:v>
                </c:pt>
                <c:pt idx="10">
                  <c:v>601.20000000000005</c:v>
                </c:pt>
                <c:pt idx="11">
                  <c:v>582.01199999999994</c:v>
                </c:pt>
                <c:pt idx="12">
                  <c:v>619.35299999999995</c:v>
                </c:pt>
                <c:pt idx="13">
                  <c:v>644.86300000000006</c:v>
                </c:pt>
                <c:pt idx="14">
                  <c:v>742.226</c:v>
                </c:pt>
                <c:pt idx="15">
                  <c:v>732.399</c:v>
                </c:pt>
                <c:pt idx="16">
                  <c:v>771.947</c:v>
                </c:pt>
                <c:pt idx="17">
                  <c:v>739.25599999999997</c:v>
                </c:pt>
                <c:pt idx="18">
                  <c:v>689.39855250397602</c:v>
                </c:pt>
                <c:pt idx="19">
                  <c:v>641.39718179902275</c:v>
                </c:pt>
                <c:pt idx="20">
                  <c:v>713.72086035907785</c:v>
                </c:pt>
                <c:pt idx="21">
                  <c:v>711</c:v>
                </c:pt>
                <c:pt idx="22">
                  <c:v>631</c:v>
                </c:pt>
                <c:pt idx="23">
                  <c:v>693</c:v>
                </c:pt>
                <c:pt idx="24">
                  <c:v>642</c:v>
                </c:pt>
                <c:pt idx="25">
                  <c:v>543</c:v>
                </c:pt>
                <c:pt idx="26">
                  <c:v>577</c:v>
                </c:pt>
                <c:pt idx="27">
                  <c:v>563</c:v>
                </c:pt>
                <c:pt idx="28">
                  <c:v>550</c:v>
                </c:pt>
                <c:pt idx="29">
                  <c:v>558.49629905156985</c:v>
                </c:pt>
                <c:pt idx="30">
                  <c:v>555.99630227157922</c:v>
                </c:pt>
                <c:pt idx="31">
                  <c:v>553.4963054915886</c:v>
                </c:pt>
                <c:pt idx="32">
                  <c:v>550.99630871159798</c:v>
                </c:pt>
                <c:pt idx="33">
                  <c:v>548.49631193160747</c:v>
                </c:pt>
                <c:pt idx="34">
                  <c:v>545.99631515161673</c:v>
                </c:pt>
                <c:pt idx="35">
                  <c:v>543.49631837162622</c:v>
                </c:pt>
                <c:pt idx="36">
                  <c:v>540.99632159163559</c:v>
                </c:pt>
                <c:pt idx="37">
                  <c:v>538.49632481164497</c:v>
                </c:pt>
                <c:pt idx="38">
                  <c:v>535.99632803165434</c:v>
                </c:pt>
                <c:pt idx="39">
                  <c:v>533.49633125166372</c:v>
                </c:pt>
                <c:pt idx="40">
                  <c:v>530.99633447167309</c:v>
                </c:pt>
                <c:pt idx="41">
                  <c:v>528.49633769168247</c:v>
                </c:pt>
                <c:pt idx="42">
                  <c:v>525.99634091169196</c:v>
                </c:pt>
                <c:pt idx="43">
                  <c:v>523.49634413170133</c:v>
                </c:pt>
                <c:pt idx="44">
                  <c:v>520.99634735171071</c:v>
                </c:pt>
                <c:pt idx="45">
                  <c:v>518.49635057172009</c:v>
                </c:pt>
                <c:pt idx="46">
                  <c:v>515.99635379172946</c:v>
                </c:pt>
                <c:pt idx="47">
                  <c:v>513.49635701173884</c:v>
                </c:pt>
                <c:pt idx="48">
                  <c:v>510.99636023174821</c:v>
                </c:pt>
                <c:pt idx="49">
                  <c:v>508.49636345175765</c:v>
                </c:pt>
                <c:pt idx="50">
                  <c:v>505.99636667176702</c:v>
                </c:pt>
                <c:pt idx="51">
                  <c:v>503.49636989177645</c:v>
                </c:pt>
                <c:pt idx="52">
                  <c:v>500.99637311178589</c:v>
                </c:pt>
                <c:pt idx="53">
                  <c:v>498.49637633179526</c:v>
                </c:pt>
                <c:pt idx="54">
                  <c:v>495.99637955180458</c:v>
                </c:pt>
                <c:pt idx="55">
                  <c:v>493.49638277181401</c:v>
                </c:pt>
                <c:pt idx="56">
                  <c:v>490.99638599182333</c:v>
                </c:pt>
                <c:pt idx="57">
                  <c:v>488.49638921183276</c:v>
                </c:pt>
                <c:pt idx="58">
                  <c:v>485.99639243184214</c:v>
                </c:pt>
                <c:pt idx="59">
                  <c:v>483.49639565185157</c:v>
                </c:pt>
                <c:pt idx="60">
                  <c:v>480.996398871861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E6-4754-8CA3-A6E8B55FE105}"/>
            </c:ext>
          </c:extLst>
        </c:ser>
        <c:ser>
          <c:idx val="5"/>
          <c:order val="5"/>
          <c:tx>
            <c:strRef>
              <c:f>'W_Waste plastics'!$B$10</c:f>
              <c:strCache>
                <c:ptCount val="1"/>
                <c:pt idx="0">
                  <c:v>Manufacture of food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plastics'!$AA$10:$CI$10</c:f>
              <c:numCache>
                <c:formatCode>#,##0_);[Red]\(#,##0\)</c:formatCode>
                <c:ptCount val="61"/>
                <c:pt idx="22">
                  <c:v>264</c:v>
                </c:pt>
                <c:pt idx="23">
                  <c:v>259</c:v>
                </c:pt>
                <c:pt idx="24">
                  <c:v>282</c:v>
                </c:pt>
                <c:pt idx="25">
                  <c:v>278</c:v>
                </c:pt>
                <c:pt idx="26">
                  <c:v>289</c:v>
                </c:pt>
                <c:pt idx="27">
                  <c:v>277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E6-4754-8CA3-A6E8B55FE105}"/>
            </c:ext>
          </c:extLst>
        </c:ser>
        <c:ser>
          <c:idx val="6"/>
          <c:order val="6"/>
          <c:tx>
            <c:strRef>
              <c:f>'W_Waste plastics'!$B$11</c:f>
              <c:strCache>
                <c:ptCount val="1"/>
                <c:pt idx="0">
                  <c:v>Manufacture of textile product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plastics'!$AA$11:$CI$11</c:f>
              <c:numCache>
                <c:formatCode>#,##0_);[Red]\(#,##0\)</c:formatCode>
                <c:ptCount val="61"/>
                <c:pt idx="22">
                  <c:v>88</c:v>
                </c:pt>
                <c:pt idx="23">
                  <c:v>86</c:v>
                </c:pt>
                <c:pt idx="24">
                  <c:v>139</c:v>
                </c:pt>
                <c:pt idx="25">
                  <c:v>102</c:v>
                </c:pt>
                <c:pt idx="26">
                  <c:v>104</c:v>
                </c:pt>
                <c:pt idx="27">
                  <c:v>103</c:v>
                </c:pt>
                <c:pt idx="28">
                  <c:v>111</c:v>
                </c:pt>
                <c:pt idx="29">
                  <c:v>111</c:v>
                </c:pt>
                <c:pt idx="30">
                  <c:v>111</c:v>
                </c:pt>
                <c:pt idx="31">
                  <c:v>111</c:v>
                </c:pt>
                <c:pt idx="32">
                  <c:v>111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111</c:v>
                </c:pt>
                <c:pt idx="37">
                  <c:v>111</c:v>
                </c:pt>
                <c:pt idx="38">
                  <c:v>111</c:v>
                </c:pt>
                <c:pt idx="39">
                  <c:v>111</c:v>
                </c:pt>
                <c:pt idx="40">
                  <c:v>111</c:v>
                </c:pt>
                <c:pt idx="41">
                  <c:v>111</c:v>
                </c:pt>
                <c:pt idx="42">
                  <c:v>111</c:v>
                </c:pt>
                <c:pt idx="43">
                  <c:v>111</c:v>
                </c:pt>
                <c:pt idx="44">
                  <c:v>111</c:v>
                </c:pt>
                <c:pt idx="45">
                  <c:v>111</c:v>
                </c:pt>
                <c:pt idx="46">
                  <c:v>111</c:v>
                </c:pt>
                <c:pt idx="47">
                  <c:v>111</c:v>
                </c:pt>
                <c:pt idx="48">
                  <c:v>111</c:v>
                </c:pt>
                <c:pt idx="49">
                  <c:v>111</c:v>
                </c:pt>
                <c:pt idx="50">
                  <c:v>111</c:v>
                </c:pt>
                <c:pt idx="51">
                  <c:v>111</c:v>
                </c:pt>
                <c:pt idx="52">
                  <c:v>111</c:v>
                </c:pt>
                <c:pt idx="53">
                  <c:v>111</c:v>
                </c:pt>
                <c:pt idx="54">
                  <c:v>111</c:v>
                </c:pt>
                <c:pt idx="55">
                  <c:v>111</c:v>
                </c:pt>
                <c:pt idx="56">
                  <c:v>111</c:v>
                </c:pt>
                <c:pt idx="57">
                  <c:v>111</c:v>
                </c:pt>
                <c:pt idx="58">
                  <c:v>111</c:v>
                </c:pt>
                <c:pt idx="59">
                  <c:v>111</c:v>
                </c:pt>
                <c:pt idx="60">
                  <c:v>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E6-4754-8CA3-A6E8B55FE105}"/>
            </c:ext>
          </c:extLst>
        </c:ser>
        <c:ser>
          <c:idx val="7"/>
          <c:order val="7"/>
          <c:tx>
            <c:strRef>
              <c:f>'W_Waste plastics'!$B$12</c:f>
              <c:strCache>
                <c:ptCount val="1"/>
                <c:pt idx="0">
                  <c:v>Manufacture of rubber products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plastics'!$AA$12:$CI$12</c:f>
              <c:numCache>
                <c:formatCode>#,##0_);[Red]\(#,##0\)</c:formatCode>
                <c:ptCount val="61"/>
                <c:pt idx="22">
                  <c:v>152</c:v>
                </c:pt>
                <c:pt idx="23">
                  <c:v>181</c:v>
                </c:pt>
                <c:pt idx="24">
                  <c:v>173</c:v>
                </c:pt>
                <c:pt idx="25">
                  <c:v>160</c:v>
                </c:pt>
                <c:pt idx="26">
                  <c:v>168</c:v>
                </c:pt>
                <c:pt idx="27">
                  <c:v>165</c:v>
                </c:pt>
                <c:pt idx="28">
                  <c:v>181</c:v>
                </c:pt>
                <c:pt idx="29">
                  <c:v>182.50833333333333</c:v>
                </c:pt>
                <c:pt idx="30">
                  <c:v>184.01666666666665</c:v>
                </c:pt>
                <c:pt idx="31">
                  <c:v>185.52499999999998</c:v>
                </c:pt>
                <c:pt idx="32">
                  <c:v>187.03333333333336</c:v>
                </c:pt>
                <c:pt idx="33">
                  <c:v>188.54166666666669</c:v>
                </c:pt>
                <c:pt idx="34">
                  <c:v>190.05</c:v>
                </c:pt>
                <c:pt idx="35">
                  <c:v>191.55833333333334</c:v>
                </c:pt>
                <c:pt idx="36">
                  <c:v>193.06666666666666</c:v>
                </c:pt>
                <c:pt idx="37">
                  <c:v>194.57500000000005</c:v>
                </c:pt>
                <c:pt idx="38">
                  <c:v>196.08333333333337</c:v>
                </c:pt>
                <c:pt idx="39">
                  <c:v>197.5916666666667</c:v>
                </c:pt>
                <c:pt idx="40">
                  <c:v>199.10000000000002</c:v>
                </c:pt>
                <c:pt idx="41">
                  <c:v>200.91000000000003</c:v>
                </c:pt>
                <c:pt idx="42">
                  <c:v>202.72000000000003</c:v>
                </c:pt>
                <c:pt idx="43">
                  <c:v>204.53000000000003</c:v>
                </c:pt>
                <c:pt idx="44">
                  <c:v>206.34000000000003</c:v>
                </c:pt>
                <c:pt idx="45">
                  <c:v>208.15000000000003</c:v>
                </c:pt>
                <c:pt idx="46">
                  <c:v>209.96000000000004</c:v>
                </c:pt>
                <c:pt idx="47">
                  <c:v>211.77000000000004</c:v>
                </c:pt>
                <c:pt idx="48">
                  <c:v>213.58000000000004</c:v>
                </c:pt>
                <c:pt idx="49">
                  <c:v>215.39000000000004</c:v>
                </c:pt>
                <c:pt idx="50">
                  <c:v>217.20000000000005</c:v>
                </c:pt>
                <c:pt idx="51">
                  <c:v>219.01</c:v>
                </c:pt>
                <c:pt idx="52">
                  <c:v>220.82</c:v>
                </c:pt>
                <c:pt idx="53">
                  <c:v>222.63</c:v>
                </c:pt>
                <c:pt idx="54">
                  <c:v>224.44</c:v>
                </c:pt>
                <c:pt idx="55">
                  <c:v>226.25</c:v>
                </c:pt>
                <c:pt idx="56">
                  <c:v>228.06</c:v>
                </c:pt>
                <c:pt idx="57">
                  <c:v>229.87</c:v>
                </c:pt>
                <c:pt idx="58">
                  <c:v>231.68</c:v>
                </c:pt>
                <c:pt idx="59">
                  <c:v>233.49</c:v>
                </c:pt>
                <c:pt idx="60">
                  <c:v>235.3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E6-4754-8CA3-A6E8B55FE105}"/>
            </c:ext>
          </c:extLst>
        </c:ser>
        <c:ser>
          <c:idx val="8"/>
          <c:order val="8"/>
          <c:tx>
            <c:strRef>
              <c:f>'W_Waste plastics'!$B$13</c:f>
              <c:strCache>
                <c:ptCount val="1"/>
                <c:pt idx="0">
                  <c:v>Manufacture of fabricated metal products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plastics'!$AA$13:$CI$13</c:f>
              <c:numCache>
                <c:formatCode>#,##0_);[Red]\(#,##0\)</c:formatCode>
                <c:ptCount val="61"/>
                <c:pt idx="22">
                  <c:v>89</c:v>
                </c:pt>
                <c:pt idx="23">
                  <c:v>87</c:v>
                </c:pt>
                <c:pt idx="24">
                  <c:v>122</c:v>
                </c:pt>
                <c:pt idx="25">
                  <c:v>85</c:v>
                </c:pt>
                <c:pt idx="26">
                  <c:v>89</c:v>
                </c:pt>
                <c:pt idx="27">
                  <c:v>108</c:v>
                </c:pt>
                <c:pt idx="28">
                  <c:v>89</c:v>
                </c:pt>
                <c:pt idx="29">
                  <c:v>89</c:v>
                </c:pt>
                <c:pt idx="30">
                  <c:v>89</c:v>
                </c:pt>
                <c:pt idx="31">
                  <c:v>89</c:v>
                </c:pt>
                <c:pt idx="32">
                  <c:v>89</c:v>
                </c:pt>
                <c:pt idx="33">
                  <c:v>89</c:v>
                </c:pt>
                <c:pt idx="34">
                  <c:v>89</c:v>
                </c:pt>
                <c:pt idx="35">
                  <c:v>89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89</c:v>
                </c:pt>
                <c:pt idx="41">
                  <c:v>89</c:v>
                </c:pt>
                <c:pt idx="42">
                  <c:v>89</c:v>
                </c:pt>
                <c:pt idx="43">
                  <c:v>89</c:v>
                </c:pt>
                <c:pt idx="44">
                  <c:v>89</c:v>
                </c:pt>
                <c:pt idx="45">
                  <c:v>89</c:v>
                </c:pt>
                <c:pt idx="46">
                  <c:v>89</c:v>
                </c:pt>
                <c:pt idx="47">
                  <c:v>89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1E6-4754-8CA3-A6E8B55FE105}"/>
            </c:ext>
          </c:extLst>
        </c:ser>
        <c:ser>
          <c:idx val="9"/>
          <c:order val="9"/>
          <c:tx>
            <c:strRef>
              <c:f>'W_Waste plastics'!$B$14</c:f>
              <c:strCache>
                <c:ptCount val="1"/>
                <c:pt idx="0">
                  <c:v>Manufacture of transportation equipment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plastics'!$AA$14:$CI$14</c:f>
              <c:numCache>
                <c:formatCode>#,##0_);[Red]\(#,##0\)</c:formatCode>
                <c:ptCount val="61"/>
                <c:pt idx="22">
                  <c:v>168</c:v>
                </c:pt>
                <c:pt idx="23">
                  <c:v>148</c:v>
                </c:pt>
                <c:pt idx="24">
                  <c:v>199</c:v>
                </c:pt>
                <c:pt idx="25">
                  <c:v>152</c:v>
                </c:pt>
                <c:pt idx="26">
                  <c:v>162</c:v>
                </c:pt>
                <c:pt idx="27">
                  <c:v>168</c:v>
                </c:pt>
                <c:pt idx="28">
                  <c:v>174</c:v>
                </c:pt>
                <c:pt idx="29">
                  <c:v>174</c:v>
                </c:pt>
                <c:pt idx="30">
                  <c:v>172.90566037735849</c:v>
                </c:pt>
                <c:pt idx="31">
                  <c:v>171.81132075471697</c:v>
                </c:pt>
                <c:pt idx="32">
                  <c:v>170.71698113207546</c:v>
                </c:pt>
                <c:pt idx="33">
                  <c:v>169.62264150943398</c:v>
                </c:pt>
                <c:pt idx="34">
                  <c:v>168.52830188679246</c:v>
                </c:pt>
                <c:pt idx="35">
                  <c:v>167.43396226415095</c:v>
                </c:pt>
                <c:pt idx="36">
                  <c:v>166.33962264150941</c:v>
                </c:pt>
                <c:pt idx="37">
                  <c:v>165.24528301886792</c:v>
                </c:pt>
                <c:pt idx="38">
                  <c:v>164.15094339622641</c:v>
                </c:pt>
                <c:pt idx="39">
                  <c:v>163.0566037735849</c:v>
                </c:pt>
                <c:pt idx="40">
                  <c:v>161.96226415094341</c:v>
                </c:pt>
                <c:pt idx="41">
                  <c:v>160.86792452830187</c:v>
                </c:pt>
                <c:pt idx="42">
                  <c:v>159.77358490566036</c:v>
                </c:pt>
                <c:pt idx="43">
                  <c:v>158.67924528301887</c:v>
                </c:pt>
                <c:pt idx="44">
                  <c:v>157.58490566037736</c:v>
                </c:pt>
                <c:pt idx="45">
                  <c:v>156.49056603773585</c:v>
                </c:pt>
                <c:pt idx="46">
                  <c:v>155.39622641509433</c:v>
                </c:pt>
                <c:pt idx="47">
                  <c:v>154.30188679245285</c:v>
                </c:pt>
                <c:pt idx="48">
                  <c:v>153.20754716981133</c:v>
                </c:pt>
                <c:pt idx="49">
                  <c:v>152.11320754716982</c:v>
                </c:pt>
                <c:pt idx="50">
                  <c:v>151.01886792452831</c:v>
                </c:pt>
                <c:pt idx="51">
                  <c:v>149.9245283018868</c:v>
                </c:pt>
                <c:pt idx="52">
                  <c:v>148.83018867924528</c:v>
                </c:pt>
                <c:pt idx="53">
                  <c:v>147.73584905660377</c:v>
                </c:pt>
                <c:pt idx="54">
                  <c:v>146.64150943396228</c:v>
                </c:pt>
                <c:pt idx="55">
                  <c:v>145.54716981132077</c:v>
                </c:pt>
                <c:pt idx="56">
                  <c:v>144.45283018867926</c:v>
                </c:pt>
                <c:pt idx="57">
                  <c:v>143.35849056603774</c:v>
                </c:pt>
                <c:pt idx="58">
                  <c:v>142.2641509433962</c:v>
                </c:pt>
                <c:pt idx="59">
                  <c:v>141.16981132075472</c:v>
                </c:pt>
                <c:pt idx="60">
                  <c:v>140.0754716981132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1E6-4754-8CA3-A6E8B55FE105}"/>
            </c:ext>
          </c:extLst>
        </c:ser>
        <c:ser>
          <c:idx val="10"/>
          <c:order val="10"/>
          <c:tx>
            <c:strRef>
              <c:f>'W_Waste plastics'!$B$15</c:f>
              <c:strCache>
                <c:ptCount val="1"/>
                <c:pt idx="0">
                  <c:v>Miscellaneous manufacturing industry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plastics'!$AA$15:$CI$15</c:f>
              <c:numCache>
                <c:formatCode>#,##0_);[Red]\(#,##0\)</c:formatCode>
                <c:ptCount val="61"/>
                <c:pt idx="22">
                  <c:v>97</c:v>
                </c:pt>
                <c:pt idx="23">
                  <c:v>125</c:v>
                </c:pt>
                <c:pt idx="24">
                  <c:v>138</c:v>
                </c:pt>
                <c:pt idx="25">
                  <c:v>142</c:v>
                </c:pt>
                <c:pt idx="26">
                  <c:v>145</c:v>
                </c:pt>
                <c:pt idx="27">
                  <c:v>146</c:v>
                </c:pt>
                <c:pt idx="28">
                  <c:v>128</c:v>
                </c:pt>
                <c:pt idx="29">
                  <c:v>128</c:v>
                </c:pt>
                <c:pt idx="30">
                  <c:v>128</c:v>
                </c:pt>
                <c:pt idx="31">
                  <c:v>128</c:v>
                </c:pt>
                <c:pt idx="32">
                  <c:v>128</c:v>
                </c:pt>
                <c:pt idx="33">
                  <c:v>128</c:v>
                </c:pt>
                <c:pt idx="34">
                  <c:v>128</c:v>
                </c:pt>
                <c:pt idx="35">
                  <c:v>128</c:v>
                </c:pt>
                <c:pt idx="36">
                  <c:v>128</c:v>
                </c:pt>
                <c:pt idx="37">
                  <c:v>128</c:v>
                </c:pt>
                <c:pt idx="38">
                  <c:v>128</c:v>
                </c:pt>
                <c:pt idx="39">
                  <c:v>128</c:v>
                </c:pt>
                <c:pt idx="40">
                  <c:v>128</c:v>
                </c:pt>
                <c:pt idx="41">
                  <c:v>128</c:v>
                </c:pt>
                <c:pt idx="42">
                  <c:v>128</c:v>
                </c:pt>
                <c:pt idx="43">
                  <c:v>128</c:v>
                </c:pt>
                <c:pt idx="44">
                  <c:v>128</c:v>
                </c:pt>
                <c:pt idx="45">
                  <c:v>128</c:v>
                </c:pt>
                <c:pt idx="46">
                  <c:v>128</c:v>
                </c:pt>
                <c:pt idx="47">
                  <c:v>128</c:v>
                </c:pt>
                <c:pt idx="48">
                  <c:v>128</c:v>
                </c:pt>
                <c:pt idx="49">
                  <c:v>128</c:v>
                </c:pt>
                <c:pt idx="50">
                  <c:v>128</c:v>
                </c:pt>
                <c:pt idx="51">
                  <c:v>128</c:v>
                </c:pt>
                <c:pt idx="52">
                  <c:v>128</c:v>
                </c:pt>
                <c:pt idx="53">
                  <c:v>128</c:v>
                </c:pt>
                <c:pt idx="54">
                  <c:v>128</c:v>
                </c:pt>
                <c:pt idx="55">
                  <c:v>128</c:v>
                </c:pt>
                <c:pt idx="56">
                  <c:v>128</c:v>
                </c:pt>
                <c:pt idx="57">
                  <c:v>128</c:v>
                </c:pt>
                <c:pt idx="58">
                  <c:v>128</c:v>
                </c:pt>
                <c:pt idx="59">
                  <c:v>128</c:v>
                </c:pt>
                <c:pt idx="60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1E6-4754-8CA3-A6E8B55FE105}"/>
            </c:ext>
          </c:extLst>
        </c:ser>
        <c:ser>
          <c:idx val="11"/>
          <c:order val="11"/>
          <c:tx>
            <c:strRef>
              <c:f>'W_Waste plastics'!$B$16</c:f>
              <c:strCache>
                <c:ptCount val="1"/>
                <c:pt idx="0">
                  <c:v>Road freight transport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plastics'!$AA$16:$CI$16</c:f>
              <c:numCache>
                <c:formatCode>#,##0_);[Red]\(#,##0\)</c:formatCode>
                <c:ptCount val="61"/>
                <c:pt idx="22">
                  <c:v>99</c:v>
                </c:pt>
                <c:pt idx="23">
                  <c:v>115</c:v>
                </c:pt>
                <c:pt idx="24">
                  <c:v>116</c:v>
                </c:pt>
                <c:pt idx="25">
                  <c:v>138</c:v>
                </c:pt>
                <c:pt idx="26">
                  <c:v>143</c:v>
                </c:pt>
                <c:pt idx="27">
                  <c:v>98</c:v>
                </c:pt>
                <c:pt idx="28">
                  <c:v>118</c:v>
                </c:pt>
                <c:pt idx="29">
                  <c:v>118</c:v>
                </c:pt>
                <c:pt idx="30">
                  <c:v>117.25786163522012</c:v>
                </c:pt>
                <c:pt idx="31">
                  <c:v>116.51572327044023</c:v>
                </c:pt>
                <c:pt idx="32">
                  <c:v>115.77358490566037</c:v>
                </c:pt>
                <c:pt idx="33">
                  <c:v>115.03144654088051</c:v>
                </c:pt>
                <c:pt idx="34">
                  <c:v>114.28930817610063</c:v>
                </c:pt>
                <c:pt idx="35">
                  <c:v>113.54716981132076</c:v>
                </c:pt>
                <c:pt idx="36">
                  <c:v>112.80503144654087</c:v>
                </c:pt>
                <c:pt idx="37">
                  <c:v>112.062893081761</c:v>
                </c:pt>
                <c:pt idx="38">
                  <c:v>111.32075471698113</c:v>
                </c:pt>
                <c:pt idx="39">
                  <c:v>110.57861635220127</c:v>
                </c:pt>
                <c:pt idx="40">
                  <c:v>109.83647798742139</c:v>
                </c:pt>
                <c:pt idx="41">
                  <c:v>109.0943396226415</c:v>
                </c:pt>
                <c:pt idx="42">
                  <c:v>108.35220125786162</c:v>
                </c:pt>
                <c:pt idx="43">
                  <c:v>107.61006289308176</c:v>
                </c:pt>
                <c:pt idx="44">
                  <c:v>106.86792452830188</c:v>
                </c:pt>
                <c:pt idx="45">
                  <c:v>106.12578616352201</c:v>
                </c:pt>
                <c:pt idx="46">
                  <c:v>105.38364779874215</c:v>
                </c:pt>
                <c:pt idx="47">
                  <c:v>104.64150943396227</c:v>
                </c:pt>
                <c:pt idx="48">
                  <c:v>103.89937106918239</c:v>
                </c:pt>
                <c:pt idx="49">
                  <c:v>103.15723270440252</c:v>
                </c:pt>
                <c:pt idx="50">
                  <c:v>102.41509433962264</c:v>
                </c:pt>
                <c:pt idx="51">
                  <c:v>101.67295597484276</c:v>
                </c:pt>
                <c:pt idx="52">
                  <c:v>100.9308176100629</c:v>
                </c:pt>
                <c:pt idx="53">
                  <c:v>100.18867924528303</c:v>
                </c:pt>
                <c:pt idx="54">
                  <c:v>99.44654088050315</c:v>
                </c:pt>
                <c:pt idx="55">
                  <c:v>98.704402515723274</c:v>
                </c:pt>
                <c:pt idx="56">
                  <c:v>97.962264150943398</c:v>
                </c:pt>
                <c:pt idx="57">
                  <c:v>97.220125786163521</c:v>
                </c:pt>
                <c:pt idx="58">
                  <c:v>96.477987421383645</c:v>
                </c:pt>
                <c:pt idx="59">
                  <c:v>95.735849056603783</c:v>
                </c:pt>
                <c:pt idx="60">
                  <c:v>94.993710691823907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1E6-4754-8CA3-A6E8B55FE105}"/>
            </c:ext>
          </c:extLst>
        </c:ser>
        <c:ser>
          <c:idx val="12"/>
          <c:order val="12"/>
          <c:tx>
            <c:strRef>
              <c:f>'W_Waste plastics'!$B$17</c:f>
              <c:strCache>
                <c:ptCount val="1"/>
                <c:pt idx="0">
                  <c:v>Motor vehicles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plastics'!$AA$17:$CI$17</c:f>
              <c:numCache>
                <c:formatCode>#,##0_);[Red]\(#,##0\)</c:formatCode>
                <c:ptCount val="61"/>
                <c:pt idx="22">
                  <c:v>101</c:v>
                </c:pt>
                <c:pt idx="23">
                  <c:v>108</c:v>
                </c:pt>
                <c:pt idx="24">
                  <c:v>202</c:v>
                </c:pt>
                <c:pt idx="25">
                  <c:v>256</c:v>
                </c:pt>
                <c:pt idx="26">
                  <c:v>261</c:v>
                </c:pt>
                <c:pt idx="27">
                  <c:v>154</c:v>
                </c:pt>
                <c:pt idx="28">
                  <c:v>228</c:v>
                </c:pt>
                <c:pt idx="29">
                  <c:v>228</c:v>
                </c:pt>
                <c:pt idx="30">
                  <c:v>226.56603773584905</c:v>
                </c:pt>
                <c:pt idx="31">
                  <c:v>225.1320754716981</c:v>
                </c:pt>
                <c:pt idx="32">
                  <c:v>223.69811320754718</c:v>
                </c:pt>
                <c:pt idx="33">
                  <c:v>222.26415094339623</c:v>
                </c:pt>
                <c:pt idx="34">
                  <c:v>220.83018867924528</c:v>
                </c:pt>
                <c:pt idx="35">
                  <c:v>219.39622641509433</c:v>
                </c:pt>
                <c:pt idx="36">
                  <c:v>217.96226415094338</c:v>
                </c:pt>
                <c:pt idx="37">
                  <c:v>216.52830188679246</c:v>
                </c:pt>
                <c:pt idx="38">
                  <c:v>215.09433962264151</c:v>
                </c:pt>
                <c:pt idx="39">
                  <c:v>213.66037735849056</c:v>
                </c:pt>
                <c:pt idx="40">
                  <c:v>212.22641509433961</c:v>
                </c:pt>
                <c:pt idx="41">
                  <c:v>210.79245283018867</c:v>
                </c:pt>
                <c:pt idx="42">
                  <c:v>209.35849056603772</c:v>
                </c:pt>
                <c:pt idx="43">
                  <c:v>207.9245283018868</c:v>
                </c:pt>
                <c:pt idx="44">
                  <c:v>206.49056603773585</c:v>
                </c:pt>
                <c:pt idx="45">
                  <c:v>205.05660377358492</c:v>
                </c:pt>
                <c:pt idx="46">
                  <c:v>203.62264150943398</c:v>
                </c:pt>
                <c:pt idx="47">
                  <c:v>202.18867924528303</c:v>
                </c:pt>
                <c:pt idx="48">
                  <c:v>200.75471698113208</c:v>
                </c:pt>
                <c:pt idx="49">
                  <c:v>199.32075471698113</c:v>
                </c:pt>
                <c:pt idx="50">
                  <c:v>197.88679245283021</c:v>
                </c:pt>
                <c:pt idx="51">
                  <c:v>196.45283018867926</c:v>
                </c:pt>
                <c:pt idx="52">
                  <c:v>195.01886792452831</c:v>
                </c:pt>
                <c:pt idx="53">
                  <c:v>193.58490566037736</c:v>
                </c:pt>
                <c:pt idx="54">
                  <c:v>192.15094339622641</c:v>
                </c:pt>
                <c:pt idx="55">
                  <c:v>190.71698113207549</c:v>
                </c:pt>
                <c:pt idx="56">
                  <c:v>189.28301886792454</c:v>
                </c:pt>
                <c:pt idx="57">
                  <c:v>187.84905660377359</c:v>
                </c:pt>
                <c:pt idx="58">
                  <c:v>186.41509433962261</c:v>
                </c:pt>
                <c:pt idx="59">
                  <c:v>184.98113207547172</c:v>
                </c:pt>
                <c:pt idx="60">
                  <c:v>183.54716981132077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1E6-4754-8CA3-A6E8B55FE105}"/>
            </c:ext>
          </c:extLst>
        </c:ser>
        <c:ser>
          <c:idx val="13"/>
          <c:order val="13"/>
          <c:tx>
            <c:strRef>
              <c:f>'W_Waste plastics'!$B$18</c:f>
              <c:strCache>
                <c:ptCount val="1"/>
                <c:pt idx="0">
                  <c:v>Miscellaneous wholesale trade and retail trade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plastics'!$AA$18:$CI$18</c:f>
              <c:numCache>
                <c:formatCode>#,##0_);[Red]\(#,##0\)</c:formatCode>
                <c:ptCount val="61"/>
                <c:pt idx="22">
                  <c:v>280</c:v>
                </c:pt>
                <c:pt idx="23">
                  <c:v>246</c:v>
                </c:pt>
                <c:pt idx="24">
                  <c:v>210</c:v>
                </c:pt>
                <c:pt idx="25">
                  <c:v>200</c:v>
                </c:pt>
                <c:pt idx="26">
                  <c:v>201</c:v>
                </c:pt>
                <c:pt idx="27">
                  <c:v>165</c:v>
                </c:pt>
                <c:pt idx="28">
                  <c:v>254</c:v>
                </c:pt>
                <c:pt idx="29">
                  <c:v>254</c:v>
                </c:pt>
                <c:pt idx="30">
                  <c:v>254</c:v>
                </c:pt>
                <c:pt idx="31">
                  <c:v>254</c:v>
                </c:pt>
                <c:pt idx="32">
                  <c:v>254</c:v>
                </c:pt>
                <c:pt idx="33">
                  <c:v>254</c:v>
                </c:pt>
                <c:pt idx="34">
                  <c:v>254</c:v>
                </c:pt>
                <c:pt idx="35">
                  <c:v>254</c:v>
                </c:pt>
                <c:pt idx="36">
                  <c:v>254</c:v>
                </c:pt>
                <c:pt idx="37">
                  <c:v>254</c:v>
                </c:pt>
                <c:pt idx="38">
                  <c:v>254</c:v>
                </c:pt>
                <c:pt idx="39">
                  <c:v>254</c:v>
                </c:pt>
                <c:pt idx="40">
                  <c:v>254</c:v>
                </c:pt>
                <c:pt idx="41">
                  <c:v>254</c:v>
                </c:pt>
                <c:pt idx="42">
                  <c:v>254</c:v>
                </c:pt>
                <c:pt idx="43">
                  <c:v>254</c:v>
                </c:pt>
                <c:pt idx="44">
                  <c:v>254</c:v>
                </c:pt>
                <c:pt idx="45">
                  <c:v>254</c:v>
                </c:pt>
                <c:pt idx="46">
                  <c:v>254</c:v>
                </c:pt>
                <c:pt idx="47">
                  <c:v>254</c:v>
                </c:pt>
                <c:pt idx="48">
                  <c:v>254</c:v>
                </c:pt>
                <c:pt idx="49">
                  <c:v>254</c:v>
                </c:pt>
                <c:pt idx="50">
                  <c:v>254</c:v>
                </c:pt>
                <c:pt idx="51">
                  <c:v>254</c:v>
                </c:pt>
                <c:pt idx="52">
                  <c:v>254</c:v>
                </c:pt>
                <c:pt idx="53">
                  <c:v>254</c:v>
                </c:pt>
                <c:pt idx="54">
                  <c:v>254</c:v>
                </c:pt>
                <c:pt idx="55">
                  <c:v>254</c:v>
                </c:pt>
                <c:pt idx="56">
                  <c:v>254</c:v>
                </c:pt>
                <c:pt idx="57">
                  <c:v>254</c:v>
                </c:pt>
                <c:pt idx="58">
                  <c:v>254</c:v>
                </c:pt>
                <c:pt idx="59">
                  <c:v>254</c:v>
                </c:pt>
                <c:pt idx="60">
                  <c:v>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1E6-4754-8CA3-A6E8B55FE105}"/>
            </c:ext>
          </c:extLst>
        </c:ser>
        <c:ser>
          <c:idx val="14"/>
          <c:order val="14"/>
          <c:tx>
            <c:strRef>
              <c:f>'W_Waste plastics'!$B$19</c:f>
              <c:strCache>
                <c:ptCount val="1"/>
                <c:pt idx="0">
                  <c:v>Medical, health care and welfare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plastics'!$AA$19:$CI$19</c:f>
              <c:numCache>
                <c:formatCode>#,##0_);[Red]\(#,##0\)</c:formatCode>
                <c:ptCount val="61"/>
                <c:pt idx="22">
                  <c:v>298</c:v>
                </c:pt>
                <c:pt idx="23">
                  <c:v>235</c:v>
                </c:pt>
                <c:pt idx="24">
                  <c:v>182</c:v>
                </c:pt>
                <c:pt idx="25">
                  <c:v>219</c:v>
                </c:pt>
                <c:pt idx="26">
                  <c:v>218</c:v>
                </c:pt>
                <c:pt idx="27">
                  <c:v>237</c:v>
                </c:pt>
                <c:pt idx="28">
                  <c:v>225</c:v>
                </c:pt>
                <c:pt idx="29">
                  <c:v>225</c:v>
                </c:pt>
                <c:pt idx="30">
                  <c:v>225</c:v>
                </c:pt>
                <c:pt idx="31">
                  <c:v>225</c:v>
                </c:pt>
                <c:pt idx="32">
                  <c:v>225</c:v>
                </c:pt>
                <c:pt idx="33">
                  <c:v>225</c:v>
                </c:pt>
                <c:pt idx="34">
                  <c:v>225</c:v>
                </c:pt>
                <c:pt idx="35">
                  <c:v>225</c:v>
                </c:pt>
                <c:pt idx="36">
                  <c:v>225</c:v>
                </c:pt>
                <c:pt idx="37">
                  <c:v>225</c:v>
                </c:pt>
                <c:pt idx="38">
                  <c:v>225</c:v>
                </c:pt>
                <c:pt idx="39">
                  <c:v>225</c:v>
                </c:pt>
                <c:pt idx="40">
                  <c:v>225</c:v>
                </c:pt>
                <c:pt idx="41">
                  <c:v>225</c:v>
                </c:pt>
                <c:pt idx="42">
                  <c:v>225</c:v>
                </c:pt>
                <c:pt idx="43">
                  <c:v>225</c:v>
                </c:pt>
                <c:pt idx="44">
                  <c:v>225</c:v>
                </c:pt>
                <c:pt idx="45">
                  <c:v>225</c:v>
                </c:pt>
                <c:pt idx="46">
                  <c:v>225</c:v>
                </c:pt>
                <c:pt idx="47">
                  <c:v>225</c:v>
                </c:pt>
                <c:pt idx="48">
                  <c:v>225</c:v>
                </c:pt>
                <c:pt idx="49">
                  <c:v>225</c:v>
                </c:pt>
                <c:pt idx="50">
                  <c:v>225</c:v>
                </c:pt>
                <c:pt idx="51">
                  <c:v>225</c:v>
                </c:pt>
                <c:pt idx="52">
                  <c:v>225</c:v>
                </c:pt>
                <c:pt idx="53">
                  <c:v>225</c:v>
                </c:pt>
                <c:pt idx="54">
                  <c:v>225</c:v>
                </c:pt>
                <c:pt idx="55">
                  <c:v>225</c:v>
                </c:pt>
                <c:pt idx="56">
                  <c:v>225</c:v>
                </c:pt>
                <c:pt idx="57">
                  <c:v>225</c:v>
                </c:pt>
                <c:pt idx="58">
                  <c:v>225</c:v>
                </c:pt>
                <c:pt idx="59">
                  <c:v>225</c:v>
                </c:pt>
                <c:pt idx="60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1E6-4754-8CA3-A6E8B55FE105}"/>
            </c:ext>
          </c:extLst>
        </c:ser>
        <c:ser>
          <c:idx val="15"/>
          <c:order val="15"/>
          <c:tx>
            <c:strRef>
              <c:f>'W_Waste plastics'!$B$20</c:f>
              <c:strCache>
                <c:ptCount val="1"/>
                <c:pt idx="0">
                  <c:v>Atomobile maintenance services</c:v>
                </c:pt>
              </c:strCache>
            </c:strRef>
          </c:tx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plastics'!$AA$20:$CI$20</c:f>
              <c:numCache>
                <c:formatCode>#,##0_);[Red]\(#,##0\)</c:formatCode>
                <c:ptCount val="61"/>
                <c:pt idx="22">
                  <c:v>221</c:v>
                </c:pt>
                <c:pt idx="23">
                  <c:v>213</c:v>
                </c:pt>
                <c:pt idx="24">
                  <c:v>503</c:v>
                </c:pt>
                <c:pt idx="25">
                  <c:v>226</c:v>
                </c:pt>
                <c:pt idx="26">
                  <c:v>215</c:v>
                </c:pt>
                <c:pt idx="27">
                  <c:v>189</c:v>
                </c:pt>
                <c:pt idx="28">
                  <c:v>333</c:v>
                </c:pt>
                <c:pt idx="29">
                  <c:v>333</c:v>
                </c:pt>
                <c:pt idx="30">
                  <c:v>330.90566037735852</c:v>
                </c:pt>
                <c:pt idx="31">
                  <c:v>328.81132075471692</c:v>
                </c:pt>
                <c:pt idx="32">
                  <c:v>326.71698113207549</c:v>
                </c:pt>
                <c:pt idx="33">
                  <c:v>324.62264150943395</c:v>
                </c:pt>
                <c:pt idx="34">
                  <c:v>322.52830188679246</c:v>
                </c:pt>
                <c:pt idx="35">
                  <c:v>320.43396226415092</c:v>
                </c:pt>
                <c:pt idx="36">
                  <c:v>318.33962264150938</c:v>
                </c:pt>
                <c:pt idx="37">
                  <c:v>316.24528301886795</c:v>
                </c:pt>
                <c:pt idx="38">
                  <c:v>314.15094339622641</c:v>
                </c:pt>
                <c:pt idx="39">
                  <c:v>312.05660377358492</c:v>
                </c:pt>
                <c:pt idx="40">
                  <c:v>309.96226415094338</c:v>
                </c:pt>
                <c:pt idx="41">
                  <c:v>307.86792452830184</c:v>
                </c:pt>
                <c:pt idx="42">
                  <c:v>305.77358490566036</c:v>
                </c:pt>
                <c:pt idx="43">
                  <c:v>303.67924528301887</c:v>
                </c:pt>
                <c:pt idx="44">
                  <c:v>301.58490566037739</c:v>
                </c:pt>
                <c:pt idx="45">
                  <c:v>299.49056603773585</c:v>
                </c:pt>
                <c:pt idx="46">
                  <c:v>297.39622641509436</c:v>
                </c:pt>
                <c:pt idx="47">
                  <c:v>295.30188679245282</c:v>
                </c:pt>
                <c:pt idx="48">
                  <c:v>293.20754716981133</c:v>
                </c:pt>
                <c:pt idx="49">
                  <c:v>291.11320754716979</c:v>
                </c:pt>
                <c:pt idx="50">
                  <c:v>289.01886792452831</c:v>
                </c:pt>
                <c:pt idx="51">
                  <c:v>286.92452830188682</c:v>
                </c:pt>
                <c:pt idx="52">
                  <c:v>284.83018867924528</c:v>
                </c:pt>
                <c:pt idx="53">
                  <c:v>282.7358490566038</c:v>
                </c:pt>
                <c:pt idx="54">
                  <c:v>280.64150943396226</c:v>
                </c:pt>
                <c:pt idx="55">
                  <c:v>278.54716981132077</c:v>
                </c:pt>
                <c:pt idx="56">
                  <c:v>276.45283018867929</c:v>
                </c:pt>
                <c:pt idx="57">
                  <c:v>274.35849056603774</c:v>
                </c:pt>
                <c:pt idx="58">
                  <c:v>272.2641509433962</c:v>
                </c:pt>
                <c:pt idx="59">
                  <c:v>270.16981132075472</c:v>
                </c:pt>
                <c:pt idx="60">
                  <c:v>268.07547169811323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1E6-4754-8CA3-A6E8B55FE105}"/>
            </c:ext>
          </c:extLst>
        </c:ser>
        <c:ser>
          <c:idx val="16"/>
          <c:order val="16"/>
          <c:tx>
            <c:strRef>
              <c:f>'W_Waste plastics'!$B$21</c:f>
              <c:strCache>
                <c:ptCount val="1"/>
                <c:pt idx="0">
                  <c:v>Other than the 15 industries with highest generations</c:v>
                </c:pt>
              </c:strCache>
            </c:strRef>
          </c:tx>
          <c:marker>
            <c:symbol val="diamond"/>
            <c:size val="7"/>
          </c:marker>
          <c:xVal>
            <c:numRef>
              <c:f>'W_Waste plastics'!$AA$4:$CI$4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'W_Waste plastics'!$AA$21:$CI$21</c:f>
              <c:numCache>
                <c:formatCode>#,##0_);[Red]\(#,##0\)</c:formatCode>
                <c:ptCount val="61"/>
                <c:pt idx="22">
                  <c:v>1523</c:v>
                </c:pt>
                <c:pt idx="23">
                  <c:v>1614</c:v>
                </c:pt>
                <c:pt idx="24">
                  <c:v>1648</c:v>
                </c:pt>
                <c:pt idx="25">
                  <c:v>2208</c:v>
                </c:pt>
                <c:pt idx="26">
                  <c:v>2252</c:v>
                </c:pt>
                <c:pt idx="27">
                  <c:v>1876</c:v>
                </c:pt>
                <c:pt idx="28">
                  <c:v>2238</c:v>
                </c:pt>
                <c:pt idx="29">
                  <c:v>2238.3941823650575</c:v>
                </c:pt>
                <c:pt idx="30">
                  <c:v>2234.5402656841393</c:v>
                </c:pt>
                <c:pt idx="31">
                  <c:v>2230.6863490032201</c:v>
                </c:pt>
                <c:pt idx="32">
                  <c:v>2226.832432322301</c:v>
                </c:pt>
                <c:pt idx="33">
                  <c:v>2222.9785156413823</c:v>
                </c:pt>
                <c:pt idx="34">
                  <c:v>2219.1245989604631</c:v>
                </c:pt>
                <c:pt idx="35">
                  <c:v>2215.2706822795444</c:v>
                </c:pt>
                <c:pt idx="36">
                  <c:v>2211.4167655986253</c:v>
                </c:pt>
                <c:pt idx="37">
                  <c:v>2207.5628489177066</c:v>
                </c:pt>
                <c:pt idx="38">
                  <c:v>2203.7089322367874</c:v>
                </c:pt>
                <c:pt idx="39">
                  <c:v>2199.8550155558687</c:v>
                </c:pt>
                <c:pt idx="40">
                  <c:v>2196.0010988749495</c:v>
                </c:pt>
                <c:pt idx="41">
                  <c:v>2192.2870765164507</c:v>
                </c:pt>
                <c:pt idx="42">
                  <c:v>2188.5730541579524</c:v>
                </c:pt>
                <c:pt idx="43">
                  <c:v>2184.8590317994535</c:v>
                </c:pt>
                <c:pt idx="44">
                  <c:v>2181.1450094409547</c:v>
                </c:pt>
                <c:pt idx="45">
                  <c:v>2177.4309870824563</c:v>
                </c:pt>
                <c:pt idx="46">
                  <c:v>2173.7169647239571</c:v>
                </c:pt>
                <c:pt idx="47">
                  <c:v>2170.0029423654591</c:v>
                </c:pt>
                <c:pt idx="48">
                  <c:v>2166.2889200069603</c:v>
                </c:pt>
                <c:pt idx="49">
                  <c:v>2162.574897648461</c:v>
                </c:pt>
                <c:pt idx="50">
                  <c:v>2158.8608752899627</c:v>
                </c:pt>
                <c:pt idx="51">
                  <c:v>2155.1468529314643</c:v>
                </c:pt>
                <c:pt idx="52">
                  <c:v>2151.432830572965</c:v>
                </c:pt>
                <c:pt idx="53">
                  <c:v>2147.7188082144662</c:v>
                </c:pt>
                <c:pt idx="54">
                  <c:v>2144.0047858559678</c:v>
                </c:pt>
                <c:pt idx="55">
                  <c:v>2140.290763497469</c:v>
                </c:pt>
                <c:pt idx="56">
                  <c:v>2136.5767411389706</c:v>
                </c:pt>
                <c:pt idx="57">
                  <c:v>2132.8627187804714</c:v>
                </c:pt>
                <c:pt idx="58">
                  <c:v>2129.1486964219725</c:v>
                </c:pt>
                <c:pt idx="59">
                  <c:v>2125.4346740634746</c:v>
                </c:pt>
                <c:pt idx="60">
                  <c:v>2121.7206517049758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1E6-4754-8CA3-A6E8B55FE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938976"/>
        <c:axId val="1"/>
      </c:scatterChart>
      <c:valAx>
        <c:axId val="1012938976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b="0"/>
                  <a:t>排出量（千</a:t>
                </a:r>
                <a:r>
                  <a:rPr lang="en-US" b="0"/>
                  <a:t>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01293897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05743567337557E-2"/>
          <c:y val="0.75546388223211225"/>
          <c:w val="0.98110172899075176"/>
          <c:h val="0.227144813420061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木くず!#REF!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D29-4936-BD29-755CC09FDF0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木くず!#REF!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D29-4936-BD29-755CC09FDF0B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木くず!#REF!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D29-4936-BD29-755CC09FDF0B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木くず!#REF!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木くず!#REF!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5D29-4936-BD29-755CC09FD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024368"/>
        <c:axId val="1"/>
      </c:scatterChart>
      <c:valAx>
        <c:axId val="1479024368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9024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W_Wood!$B$5</c:f>
              <c:strCache>
                <c:ptCount val="1"/>
                <c:pt idx="0">
                  <c:v>Wood total</c:v>
                </c:pt>
              </c:strCache>
            </c:strRef>
          </c:tx>
          <c:xVal>
            <c:numRef>
              <c:f>W_Wood!$AA$4:$CI$4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W_Wood!$AA$5:$CI$5</c:f>
              <c:numCache>
                <c:formatCode>#,##0_);[Red]\(#,##0\)</c:formatCode>
                <c:ptCount val="61"/>
                <c:pt idx="0">
                  <c:v>6573.268</c:v>
                </c:pt>
                <c:pt idx="1">
                  <c:v>6810</c:v>
                </c:pt>
                <c:pt idx="2">
                  <c:v>7302.96</c:v>
                </c:pt>
                <c:pt idx="3">
                  <c:v>6948.0060000000003</c:v>
                </c:pt>
                <c:pt idx="4">
                  <c:v>7881.1540000000005</c:v>
                </c:pt>
                <c:pt idx="5">
                  <c:v>7161</c:v>
                </c:pt>
                <c:pt idx="6">
                  <c:v>7428.4970000000003</c:v>
                </c:pt>
                <c:pt idx="7">
                  <c:v>6754.1610000000001</c:v>
                </c:pt>
                <c:pt idx="8">
                  <c:v>5963.9929999999995</c:v>
                </c:pt>
                <c:pt idx="9">
                  <c:v>5525.326</c:v>
                </c:pt>
                <c:pt idx="10">
                  <c:v>5511.3590000000004</c:v>
                </c:pt>
                <c:pt idx="11">
                  <c:v>5356.5589999999993</c:v>
                </c:pt>
                <c:pt idx="12">
                  <c:v>4962.7260000000006</c:v>
                </c:pt>
                <c:pt idx="13">
                  <c:v>5915.1459999999997</c:v>
                </c:pt>
                <c:pt idx="14">
                  <c:v>5959.451</c:v>
                </c:pt>
                <c:pt idx="15">
                  <c:v>5951.2110000000002</c:v>
                </c:pt>
                <c:pt idx="16">
                  <c:v>5851.0520000000006</c:v>
                </c:pt>
                <c:pt idx="17">
                  <c:v>5971.0649999999996</c:v>
                </c:pt>
                <c:pt idx="18">
                  <c:v>6056.8902397768825</c:v>
                </c:pt>
                <c:pt idx="19">
                  <c:v>5981.175556889305</c:v>
                </c:pt>
                <c:pt idx="20">
                  <c:v>5659.6628392591183</c:v>
                </c:pt>
                <c:pt idx="21">
                  <c:v>5765</c:v>
                </c:pt>
                <c:pt idx="22">
                  <c:v>5810</c:v>
                </c:pt>
                <c:pt idx="23">
                  <c:v>6445</c:v>
                </c:pt>
                <c:pt idx="24">
                  <c:v>6735</c:v>
                </c:pt>
                <c:pt idx="25">
                  <c:v>6290</c:v>
                </c:pt>
                <c:pt idx="26">
                  <c:v>6573</c:v>
                </c:pt>
                <c:pt idx="27">
                  <c:v>6685</c:v>
                </c:pt>
                <c:pt idx="28">
                  <c:v>6669</c:v>
                </c:pt>
                <c:pt idx="29">
                  <c:v>6667.5641893934317</c:v>
                </c:pt>
                <c:pt idx="30">
                  <c:v>6667.4690732577592</c:v>
                </c:pt>
                <c:pt idx="31">
                  <c:v>6667.3739571220858</c:v>
                </c:pt>
                <c:pt idx="32">
                  <c:v>6667.2788409864133</c:v>
                </c:pt>
                <c:pt idx="33">
                  <c:v>6667.18372485074</c:v>
                </c:pt>
                <c:pt idx="34">
                  <c:v>6667.0886087150675</c:v>
                </c:pt>
                <c:pt idx="35">
                  <c:v>6666.993492579395</c:v>
                </c:pt>
                <c:pt idx="36">
                  <c:v>6666.8983764437216</c:v>
                </c:pt>
                <c:pt idx="37">
                  <c:v>6666.8032603080492</c:v>
                </c:pt>
                <c:pt idx="38">
                  <c:v>6666.7081441723758</c:v>
                </c:pt>
                <c:pt idx="39">
                  <c:v>6666.6130280367033</c:v>
                </c:pt>
                <c:pt idx="40">
                  <c:v>6666.5179119010299</c:v>
                </c:pt>
                <c:pt idx="41">
                  <c:v>6666.4227957653575</c:v>
                </c:pt>
                <c:pt idx="42">
                  <c:v>6666.3276796296841</c:v>
                </c:pt>
                <c:pt idx="43">
                  <c:v>6666.2325634940116</c:v>
                </c:pt>
                <c:pt idx="44">
                  <c:v>6666.1374473583382</c:v>
                </c:pt>
                <c:pt idx="45">
                  <c:v>6666.0423312226658</c:v>
                </c:pt>
                <c:pt idx="46">
                  <c:v>6665.9472150869924</c:v>
                </c:pt>
                <c:pt idx="47">
                  <c:v>6665.8520989513199</c:v>
                </c:pt>
                <c:pt idx="48">
                  <c:v>6665.7569828156466</c:v>
                </c:pt>
                <c:pt idx="49">
                  <c:v>6665.6618666799741</c:v>
                </c:pt>
                <c:pt idx="50">
                  <c:v>6665.5667505443007</c:v>
                </c:pt>
                <c:pt idx="51">
                  <c:v>6665.4716344086282</c:v>
                </c:pt>
                <c:pt idx="52">
                  <c:v>6665.3765182729549</c:v>
                </c:pt>
                <c:pt idx="53">
                  <c:v>6665.2814021372824</c:v>
                </c:pt>
                <c:pt idx="54">
                  <c:v>6665.186286001609</c:v>
                </c:pt>
                <c:pt idx="55">
                  <c:v>6665.0911698659365</c:v>
                </c:pt>
                <c:pt idx="56">
                  <c:v>6664.9960537302632</c:v>
                </c:pt>
                <c:pt idx="57">
                  <c:v>6664.9009375945907</c:v>
                </c:pt>
                <c:pt idx="58">
                  <c:v>6664.8058214589173</c:v>
                </c:pt>
                <c:pt idx="59">
                  <c:v>6664.7107053232448</c:v>
                </c:pt>
                <c:pt idx="60">
                  <c:v>6664.6155891875715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7D-4919-9E4B-265E0B6A306D}"/>
            </c:ext>
          </c:extLst>
        </c:ser>
        <c:ser>
          <c:idx val="1"/>
          <c:order val="1"/>
          <c:tx>
            <c:strRef>
              <c:f>W_Wood!$B$6</c:f>
              <c:strCache>
                <c:ptCount val="1"/>
                <c:pt idx="0">
                  <c:v>Construction</c:v>
                </c:pt>
              </c:strCache>
            </c:strRef>
          </c:tx>
          <c:xVal>
            <c:numRef>
              <c:f>W_Wood!$AH$4:$CI$4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W_Wood!$AH$6:$CI$6</c:f>
              <c:numCache>
                <c:formatCode>#,##0_);[Red]\(#,##0\)</c:formatCode>
                <c:ptCount val="54"/>
                <c:pt idx="0">
                  <c:v>3025.4960000000001</c:v>
                </c:pt>
                <c:pt idx="1">
                  <c:v>3188.3449999999998</c:v>
                </c:pt>
                <c:pt idx="2">
                  <c:v>2964.0859999999998</c:v>
                </c:pt>
                <c:pt idx="3">
                  <c:v>3184.83</c:v>
                </c:pt>
                <c:pt idx="4">
                  <c:v>3063.44</c:v>
                </c:pt>
                <c:pt idx="5">
                  <c:v>3231.2310000000002</c:v>
                </c:pt>
                <c:pt idx="6">
                  <c:v>3766.3409999999999</c:v>
                </c:pt>
                <c:pt idx="7">
                  <c:v>3995.252</c:v>
                </c:pt>
                <c:pt idx="8">
                  <c:v>4143.598</c:v>
                </c:pt>
                <c:pt idx="9">
                  <c:v>4165.9489999999996</c:v>
                </c:pt>
                <c:pt idx="10">
                  <c:v>4293.567</c:v>
                </c:pt>
                <c:pt idx="11">
                  <c:v>4782.9904444863769</c:v>
                </c:pt>
                <c:pt idx="12">
                  <c:v>4927.3577541608238</c:v>
                </c:pt>
                <c:pt idx="13">
                  <c:v>4798.4592548299779</c:v>
                </c:pt>
                <c:pt idx="14">
                  <c:v>4952</c:v>
                </c:pt>
                <c:pt idx="15">
                  <c:v>4896</c:v>
                </c:pt>
                <c:pt idx="16">
                  <c:v>5460</c:v>
                </c:pt>
                <c:pt idx="17">
                  <c:v>5793</c:v>
                </c:pt>
                <c:pt idx="18">
                  <c:v>5501</c:v>
                </c:pt>
                <c:pt idx="19">
                  <c:v>5739</c:v>
                </c:pt>
                <c:pt idx="20">
                  <c:v>5858</c:v>
                </c:pt>
                <c:pt idx="21">
                  <c:v>5643</c:v>
                </c:pt>
                <c:pt idx="22">
                  <c:v>5643</c:v>
                </c:pt>
                <c:pt idx="23">
                  <c:v>5643</c:v>
                </c:pt>
                <c:pt idx="24">
                  <c:v>5643</c:v>
                </c:pt>
                <c:pt idx="25">
                  <c:v>5643</c:v>
                </c:pt>
                <c:pt idx="26">
                  <c:v>5643</c:v>
                </c:pt>
                <c:pt idx="27">
                  <c:v>5643</c:v>
                </c:pt>
                <c:pt idx="28">
                  <c:v>5643</c:v>
                </c:pt>
                <c:pt idx="29">
                  <c:v>5643</c:v>
                </c:pt>
                <c:pt idx="30">
                  <c:v>5643</c:v>
                </c:pt>
                <c:pt idx="31">
                  <c:v>5643</c:v>
                </c:pt>
                <c:pt idx="32">
                  <c:v>5643</c:v>
                </c:pt>
                <c:pt idx="33">
                  <c:v>5643</c:v>
                </c:pt>
                <c:pt idx="34">
                  <c:v>5643</c:v>
                </c:pt>
                <c:pt idx="35">
                  <c:v>5643</c:v>
                </c:pt>
                <c:pt idx="36">
                  <c:v>5643</c:v>
                </c:pt>
                <c:pt idx="37">
                  <c:v>5643</c:v>
                </c:pt>
                <c:pt idx="38">
                  <c:v>5643</c:v>
                </c:pt>
                <c:pt idx="39">
                  <c:v>5643</c:v>
                </c:pt>
                <c:pt idx="40">
                  <c:v>5643</c:v>
                </c:pt>
                <c:pt idx="41">
                  <c:v>5643</c:v>
                </c:pt>
                <c:pt idx="42">
                  <c:v>5643</c:v>
                </c:pt>
                <c:pt idx="43">
                  <c:v>5643</c:v>
                </c:pt>
                <c:pt idx="44">
                  <c:v>5643</c:v>
                </c:pt>
                <c:pt idx="45">
                  <c:v>5643</c:v>
                </c:pt>
                <c:pt idx="46">
                  <c:v>5643</c:v>
                </c:pt>
                <c:pt idx="47">
                  <c:v>5643</c:v>
                </c:pt>
                <c:pt idx="48">
                  <c:v>5643</c:v>
                </c:pt>
                <c:pt idx="49">
                  <c:v>5643</c:v>
                </c:pt>
                <c:pt idx="50">
                  <c:v>5643</c:v>
                </c:pt>
                <c:pt idx="51">
                  <c:v>5643</c:v>
                </c:pt>
                <c:pt idx="52">
                  <c:v>5643</c:v>
                </c:pt>
                <c:pt idx="53">
                  <c:v>5643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7D-4919-9E4B-265E0B6A306D}"/>
            </c:ext>
          </c:extLst>
        </c:ser>
        <c:ser>
          <c:idx val="2"/>
          <c:order val="2"/>
          <c:tx>
            <c:strRef>
              <c:f>W_Wood!$B$7</c:f>
              <c:strCache>
                <c:ptCount val="1"/>
                <c:pt idx="0">
                  <c:v>Manufacture of lumber and wood products, except furniture</c:v>
                </c:pt>
              </c:strCache>
            </c:strRef>
          </c:tx>
          <c:xVal>
            <c:numRef>
              <c:f>W_Wood!$AH$4:$CI$4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W_Wood!$AH$7:$CI$7</c:f>
              <c:numCache>
                <c:formatCode>#,##0_);[Red]\(#,##0\)</c:formatCode>
                <c:ptCount val="54"/>
                <c:pt idx="0">
                  <c:v>3251.518</c:v>
                </c:pt>
                <c:pt idx="1">
                  <c:v>1894.644</c:v>
                </c:pt>
                <c:pt idx="2">
                  <c:v>1754.9870000000001</c:v>
                </c:pt>
                <c:pt idx="3">
                  <c:v>1546.8440000000001</c:v>
                </c:pt>
                <c:pt idx="4">
                  <c:v>1518.2239999999999</c:v>
                </c:pt>
                <c:pt idx="5">
                  <c:v>1337.7560000000001</c:v>
                </c:pt>
                <c:pt idx="6">
                  <c:v>1737.1220000000001</c:v>
                </c:pt>
                <c:pt idx="7">
                  <c:v>1563.345</c:v>
                </c:pt>
                <c:pt idx="8">
                  <c:v>1452.3219999999999</c:v>
                </c:pt>
                <c:pt idx="9">
                  <c:v>1363.1320000000001</c:v>
                </c:pt>
                <c:pt idx="10">
                  <c:v>1310.7819999999999</c:v>
                </c:pt>
                <c:pt idx="11">
                  <c:v>980.28730778979286</c:v>
                </c:pt>
                <c:pt idx="12">
                  <c:v>799.32055157900481</c:v>
                </c:pt>
                <c:pt idx="13">
                  <c:v>590.55021823661718</c:v>
                </c:pt>
                <c:pt idx="14">
                  <c:v>542</c:v>
                </c:pt>
                <c:pt idx="15">
                  <c:v>531</c:v>
                </c:pt>
                <c:pt idx="16">
                  <c:v>720</c:v>
                </c:pt>
                <c:pt idx="17">
                  <c:v>717</c:v>
                </c:pt>
                <c:pt idx="18">
                  <c:v>602</c:v>
                </c:pt>
                <c:pt idx="19">
                  <c:v>640</c:v>
                </c:pt>
                <c:pt idx="20">
                  <c:v>654</c:v>
                </c:pt>
                <c:pt idx="21">
                  <c:v>851</c:v>
                </c:pt>
                <c:pt idx="22">
                  <c:v>851</c:v>
                </c:pt>
                <c:pt idx="23">
                  <c:v>851</c:v>
                </c:pt>
                <c:pt idx="24">
                  <c:v>851</c:v>
                </c:pt>
                <c:pt idx="25">
                  <c:v>851</c:v>
                </c:pt>
                <c:pt idx="26">
                  <c:v>851</c:v>
                </c:pt>
                <c:pt idx="27">
                  <c:v>851</c:v>
                </c:pt>
                <c:pt idx="28">
                  <c:v>851</c:v>
                </c:pt>
                <c:pt idx="29">
                  <c:v>851</c:v>
                </c:pt>
                <c:pt idx="30">
                  <c:v>851</c:v>
                </c:pt>
                <c:pt idx="31">
                  <c:v>851</c:v>
                </c:pt>
                <c:pt idx="32">
                  <c:v>851</c:v>
                </c:pt>
                <c:pt idx="33">
                  <c:v>851</c:v>
                </c:pt>
                <c:pt idx="34">
                  <c:v>851</c:v>
                </c:pt>
                <c:pt idx="35">
                  <c:v>851</c:v>
                </c:pt>
                <c:pt idx="36">
                  <c:v>851</c:v>
                </c:pt>
                <c:pt idx="37">
                  <c:v>851</c:v>
                </c:pt>
                <c:pt idx="38">
                  <c:v>851</c:v>
                </c:pt>
                <c:pt idx="39">
                  <c:v>851</c:v>
                </c:pt>
                <c:pt idx="40">
                  <c:v>851</c:v>
                </c:pt>
                <c:pt idx="41">
                  <c:v>851</c:v>
                </c:pt>
                <c:pt idx="42">
                  <c:v>851</c:v>
                </c:pt>
                <c:pt idx="43">
                  <c:v>851</c:v>
                </c:pt>
                <c:pt idx="44">
                  <c:v>851</c:v>
                </c:pt>
                <c:pt idx="45">
                  <c:v>851</c:v>
                </c:pt>
                <c:pt idx="46">
                  <c:v>851</c:v>
                </c:pt>
                <c:pt idx="47">
                  <c:v>851</c:v>
                </c:pt>
                <c:pt idx="48">
                  <c:v>851</c:v>
                </c:pt>
                <c:pt idx="49">
                  <c:v>851</c:v>
                </c:pt>
                <c:pt idx="50">
                  <c:v>851</c:v>
                </c:pt>
                <c:pt idx="51">
                  <c:v>851</c:v>
                </c:pt>
                <c:pt idx="52">
                  <c:v>851</c:v>
                </c:pt>
                <c:pt idx="53">
                  <c:v>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7D-4919-9E4B-265E0B6A306D}"/>
            </c:ext>
          </c:extLst>
        </c:ser>
        <c:ser>
          <c:idx val="3"/>
          <c:order val="3"/>
          <c:tx>
            <c:strRef>
              <c:f>W_Wood!$B$8</c:f>
              <c:strCache>
                <c:ptCount val="1"/>
                <c:pt idx="0">
                  <c:v>Manufacture of furniture and fixtures</c:v>
                </c:pt>
              </c:strCache>
            </c:strRef>
          </c:tx>
          <c:xVal>
            <c:numRef>
              <c:f>W_Wood!$AH$4:$CI$4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W_Wood!$AH$8:$CI$8</c:f>
              <c:numCache>
                <c:formatCode>#,##0_);[Red]\(#,##0\)</c:formatCode>
                <c:ptCount val="54"/>
                <c:pt idx="0">
                  <c:v>235.90600000000001</c:v>
                </c:pt>
                <c:pt idx="1">
                  <c:v>259.42700000000002</c:v>
                </c:pt>
                <c:pt idx="2">
                  <c:v>232.28399999999999</c:v>
                </c:pt>
                <c:pt idx="3">
                  <c:v>214.64400000000001</c:v>
                </c:pt>
                <c:pt idx="4">
                  <c:v>207.21299999999999</c:v>
                </c:pt>
                <c:pt idx="5">
                  <c:v>175.21</c:v>
                </c:pt>
                <c:pt idx="6">
                  <c:v>187.31299999999999</c:v>
                </c:pt>
                <c:pt idx="7">
                  <c:v>177.126</c:v>
                </c:pt>
                <c:pt idx="8">
                  <c:v>166.40799999999999</c:v>
                </c:pt>
                <c:pt idx="9">
                  <c:v>144.77699999999999</c:v>
                </c:pt>
                <c:pt idx="10">
                  <c:v>184.65899999999999</c:v>
                </c:pt>
                <c:pt idx="11">
                  <c:v>144.43130677162878</c:v>
                </c:pt>
                <c:pt idx="12">
                  <c:v>122.90484190197157</c:v>
                </c:pt>
                <c:pt idx="13">
                  <c:v>119.50684889031574</c:v>
                </c:pt>
                <c:pt idx="14">
                  <c:v>122</c:v>
                </c:pt>
                <c:pt idx="15">
                  <c:v>247</c:v>
                </c:pt>
                <c:pt idx="16">
                  <c:v>127</c:v>
                </c:pt>
                <c:pt idx="17">
                  <c:v>182</c:v>
                </c:pt>
                <c:pt idx="18">
                  <c:v>136</c:v>
                </c:pt>
                <c:pt idx="19">
                  <c:v>142</c:v>
                </c:pt>
                <c:pt idx="20">
                  <c:v>123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7D-4919-9E4B-265E0B6A306D}"/>
            </c:ext>
          </c:extLst>
        </c:ser>
        <c:ser>
          <c:idx val="4"/>
          <c:order val="4"/>
          <c:tx>
            <c:strRef>
              <c:f>W_Wood!$B$9</c:f>
              <c:strCache>
                <c:ptCount val="1"/>
                <c:pt idx="0">
                  <c:v>Manufacture of pulp, paper and paper products</c:v>
                </c:pt>
              </c:strCache>
            </c:strRef>
          </c:tx>
          <c:xVal>
            <c:numRef>
              <c:f>W_Wood!$AH$4:$CI$4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W_Wood!$AH$9:$CI$9</c:f>
              <c:numCache>
                <c:formatCode>#,##0_);[Red]\(#,##0\)</c:formatCode>
                <c:ptCount val="54"/>
                <c:pt idx="0">
                  <c:v>241.24100000000001</c:v>
                </c:pt>
                <c:pt idx="1">
                  <c:v>621.577</c:v>
                </c:pt>
                <c:pt idx="2">
                  <c:v>573.96900000000005</c:v>
                </c:pt>
                <c:pt idx="3">
                  <c:v>565.04100000000005</c:v>
                </c:pt>
                <c:pt idx="4">
                  <c:v>567.68200000000002</c:v>
                </c:pt>
                <c:pt idx="5">
                  <c:v>218.529</c:v>
                </c:pt>
                <c:pt idx="6">
                  <c:v>224.37</c:v>
                </c:pt>
                <c:pt idx="7">
                  <c:v>223.72800000000001</c:v>
                </c:pt>
                <c:pt idx="8">
                  <c:v>188.88300000000001</c:v>
                </c:pt>
                <c:pt idx="9">
                  <c:v>177.19399999999999</c:v>
                </c:pt>
                <c:pt idx="10">
                  <c:v>182.05699999999999</c:v>
                </c:pt>
                <c:pt idx="11">
                  <c:v>149.1811807290841</c:v>
                </c:pt>
                <c:pt idx="12">
                  <c:v>131.59240924750438</c:v>
                </c:pt>
                <c:pt idx="13">
                  <c:v>151.14651730220666</c:v>
                </c:pt>
                <c:pt idx="14">
                  <c:v>149</c:v>
                </c:pt>
                <c:pt idx="15">
                  <c:v>136</c:v>
                </c:pt>
                <c:pt idx="16">
                  <c:v>138</c:v>
                </c:pt>
                <c:pt idx="17">
                  <c:v>43</c:v>
                </c:pt>
                <c:pt idx="18">
                  <c:v>51</c:v>
                </c:pt>
                <c:pt idx="19">
                  <c:v>52</c:v>
                </c:pt>
                <c:pt idx="20">
                  <c:v>50</c:v>
                </c:pt>
                <c:pt idx="21">
                  <c:v>49</c:v>
                </c:pt>
                <c:pt idx="22">
                  <c:v>47.564189393432038</c:v>
                </c:pt>
                <c:pt idx="23">
                  <c:v>47.469073257759128</c:v>
                </c:pt>
                <c:pt idx="24">
                  <c:v>47.373957122086217</c:v>
                </c:pt>
                <c:pt idx="25">
                  <c:v>47.278840986413307</c:v>
                </c:pt>
                <c:pt idx="26">
                  <c:v>47.183724850740397</c:v>
                </c:pt>
                <c:pt idx="27">
                  <c:v>47.08860871506748</c:v>
                </c:pt>
                <c:pt idx="28">
                  <c:v>46.993492579394577</c:v>
                </c:pt>
                <c:pt idx="29">
                  <c:v>46.898376443721666</c:v>
                </c:pt>
                <c:pt idx="30">
                  <c:v>46.803260308048749</c:v>
                </c:pt>
                <c:pt idx="31">
                  <c:v>46.708144172375846</c:v>
                </c:pt>
                <c:pt idx="32">
                  <c:v>46.613028036702929</c:v>
                </c:pt>
                <c:pt idx="33">
                  <c:v>46.517911901030025</c:v>
                </c:pt>
                <c:pt idx="34">
                  <c:v>46.422795765357108</c:v>
                </c:pt>
                <c:pt idx="35">
                  <c:v>46.327679629684198</c:v>
                </c:pt>
                <c:pt idx="36">
                  <c:v>46.232563494011288</c:v>
                </c:pt>
                <c:pt idx="37">
                  <c:v>46.137447358338378</c:v>
                </c:pt>
                <c:pt idx="38">
                  <c:v>46.042331222665467</c:v>
                </c:pt>
                <c:pt idx="39">
                  <c:v>45.947215086992557</c:v>
                </c:pt>
                <c:pt idx="40">
                  <c:v>45.852098951319647</c:v>
                </c:pt>
                <c:pt idx="41">
                  <c:v>45.75698281564673</c:v>
                </c:pt>
                <c:pt idx="42">
                  <c:v>45.661866679973819</c:v>
                </c:pt>
                <c:pt idx="43">
                  <c:v>45.566750544300909</c:v>
                </c:pt>
                <c:pt idx="44">
                  <c:v>45.471634408627999</c:v>
                </c:pt>
                <c:pt idx="45">
                  <c:v>45.376518272955096</c:v>
                </c:pt>
                <c:pt idx="46">
                  <c:v>45.281402137282178</c:v>
                </c:pt>
                <c:pt idx="47">
                  <c:v>45.186286001609275</c:v>
                </c:pt>
                <c:pt idx="48">
                  <c:v>45.091169865936358</c:v>
                </c:pt>
                <c:pt idx="49">
                  <c:v>44.996053730263441</c:v>
                </c:pt>
                <c:pt idx="50">
                  <c:v>44.900937594590538</c:v>
                </c:pt>
                <c:pt idx="51">
                  <c:v>44.805821458917627</c:v>
                </c:pt>
                <c:pt idx="52">
                  <c:v>44.710705323244717</c:v>
                </c:pt>
                <c:pt idx="53">
                  <c:v>44.615589187571807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7D-4919-9E4B-265E0B6A3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533728"/>
        <c:axId val="1"/>
      </c:scatterChart>
      <c:valAx>
        <c:axId val="1474533728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</a:t>
                </a:r>
                <a:r>
                  <a:rPr lang="ja-JP" b="0"/>
                  <a:t>（</a:t>
                </a:r>
                <a:r>
                  <a:rPr lang="en-US" altLang="ja-JP" b="0"/>
                  <a:t>kt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47453372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動植物残渣!#REF!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33-4379-9FE5-CEC747DC0D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動植物残渣!#REF!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33-4379-9FE5-CEC747DC0D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動植物残渣!#REF!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533-4379-9FE5-CEC747DC0D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動植物残渣!#REF!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動植物残渣!#REF!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533-4379-9FE5-CEC747DC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85328"/>
        <c:axId val="1"/>
      </c:scatterChart>
      <c:valAx>
        <c:axId val="1435585328"/>
        <c:scaling>
          <c:orientation val="minMax"/>
          <c:max val="2012"/>
          <c:min val="1990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5585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'W_Animal and vegetable residues'!$B$5</c:f>
              <c:strCache>
                <c:ptCount val="1"/>
                <c:pt idx="0">
                  <c:v>Animal and vegetable residues total</c:v>
                </c:pt>
              </c:strCache>
            </c:strRef>
          </c:tx>
          <c:xVal>
            <c:numRef>
              <c:f>'W_Animal and vegetable residues'!$AA$4:$CI$4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'W_Animal and vegetable residues'!$AA$5:$CI$5</c:f>
              <c:numCache>
                <c:formatCode>#,##0_);[Red]\(#,##0\)</c:formatCode>
                <c:ptCount val="61"/>
                <c:pt idx="0">
                  <c:v>3542.9960000000001</c:v>
                </c:pt>
                <c:pt idx="1">
                  <c:v>2994</c:v>
                </c:pt>
                <c:pt idx="2">
                  <c:v>3316.3069999999998</c:v>
                </c:pt>
                <c:pt idx="3">
                  <c:v>3218.6379999999999</c:v>
                </c:pt>
                <c:pt idx="4">
                  <c:v>4375.9970000000003</c:v>
                </c:pt>
                <c:pt idx="5">
                  <c:v>3961</c:v>
                </c:pt>
                <c:pt idx="6">
                  <c:v>3447.002</c:v>
                </c:pt>
                <c:pt idx="7">
                  <c:v>3132.0430000000001</c:v>
                </c:pt>
                <c:pt idx="8">
                  <c:v>3967.6439999999998</c:v>
                </c:pt>
                <c:pt idx="9">
                  <c:v>4002.91</c:v>
                </c:pt>
                <c:pt idx="10">
                  <c:v>4052.3029999999999</c:v>
                </c:pt>
                <c:pt idx="11">
                  <c:v>4110.3590000000004</c:v>
                </c:pt>
                <c:pt idx="12">
                  <c:v>4680.2610000000004</c:v>
                </c:pt>
                <c:pt idx="13">
                  <c:v>3492.317</c:v>
                </c:pt>
                <c:pt idx="14">
                  <c:v>3512.0369999999998</c:v>
                </c:pt>
                <c:pt idx="15">
                  <c:v>3116.7710000000002</c:v>
                </c:pt>
                <c:pt idx="16">
                  <c:v>3008.3620000000001</c:v>
                </c:pt>
                <c:pt idx="17">
                  <c:v>3066</c:v>
                </c:pt>
                <c:pt idx="18">
                  <c:v>3193.7389895795636</c:v>
                </c:pt>
                <c:pt idx="19">
                  <c:v>2888.1580462454617</c:v>
                </c:pt>
                <c:pt idx="20">
                  <c:v>2901.637959677601</c:v>
                </c:pt>
                <c:pt idx="21">
                  <c:v>2754</c:v>
                </c:pt>
                <c:pt idx="22">
                  <c:v>2572</c:v>
                </c:pt>
                <c:pt idx="23">
                  <c:v>2603</c:v>
                </c:pt>
                <c:pt idx="24">
                  <c:v>2706</c:v>
                </c:pt>
                <c:pt idx="25">
                  <c:v>2557</c:v>
                </c:pt>
                <c:pt idx="26">
                  <c:v>2646</c:v>
                </c:pt>
                <c:pt idx="27">
                  <c:v>2429</c:v>
                </c:pt>
                <c:pt idx="28">
                  <c:v>2407</c:v>
                </c:pt>
                <c:pt idx="29">
                  <c:v>2303.9577646203588</c:v>
                </c:pt>
                <c:pt idx="30">
                  <c:v>2306.8391095964757</c:v>
                </c:pt>
                <c:pt idx="31">
                  <c:v>2306.5430688470747</c:v>
                </c:pt>
                <c:pt idx="32">
                  <c:v>2306.2470280976736</c:v>
                </c:pt>
                <c:pt idx="33">
                  <c:v>2305.950987348273</c:v>
                </c:pt>
                <c:pt idx="34">
                  <c:v>2305.6549465988719</c:v>
                </c:pt>
                <c:pt idx="35">
                  <c:v>2305.3589058494708</c:v>
                </c:pt>
                <c:pt idx="36">
                  <c:v>2305.0628651000698</c:v>
                </c:pt>
                <c:pt idx="37">
                  <c:v>2304.7668243506691</c:v>
                </c:pt>
                <c:pt idx="38">
                  <c:v>2304.4707836012681</c:v>
                </c:pt>
                <c:pt idx="39">
                  <c:v>2304.174742851867</c:v>
                </c:pt>
                <c:pt idx="40">
                  <c:v>2303.8787021024659</c:v>
                </c:pt>
                <c:pt idx="41">
                  <c:v>2303.5826613530653</c:v>
                </c:pt>
                <c:pt idx="42">
                  <c:v>2303.2866206036642</c:v>
                </c:pt>
                <c:pt idx="43">
                  <c:v>2302.9905798542632</c:v>
                </c:pt>
                <c:pt idx="44">
                  <c:v>2302.6945391048621</c:v>
                </c:pt>
                <c:pt idx="45">
                  <c:v>2302.3984983554615</c:v>
                </c:pt>
                <c:pt idx="46">
                  <c:v>2302.1024576060604</c:v>
                </c:pt>
                <c:pt idx="47">
                  <c:v>2301.8064168566593</c:v>
                </c:pt>
                <c:pt idx="48">
                  <c:v>2301.5103761072583</c:v>
                </c:pt>
                <c:pt idx="49">
                  <c:v>2301.2143353578576</c:v>
                </c:pt>
                <c:pt idx="50">
                  <c:v>2300.9182946084566</c:v>
                </c:pt>
                <c:pt idx="51">
                  <c:v>2300.6222538590555</c:v>
                </c:pt>
                <c:pt idx="52">
                  <c:v>2300.3262131096544</c:v>
                </c:pt>
                <c:pt idx="53">
                  <c:v>2300.0301723602538</c:v>
                </c:pt>
                <c:pt idx="54">
                  <c:v>2299.7341316108527</c:v>
                </c:pt>
                <c:pt idx="55">
                  <c:v>2299.4380908614517</c:v>
                </c:pt>
                <c:pt idx="56">
                  <c:v>2299.142050112051</c:v>
                </c:pt>
                <c:pt idx="57">
                  <c:v>2298.84600936265</c:v>
                </c:pt>
                <c:pt idx="58">
                  <c:v>2298.5499686132489</c:v>
                </c:pt>
                <c:pt idx="59">
                  <c:v>2298.2539278638478</c:v>
                </c:pt>
                <c:pt idx="60">
                  <c:v>2297.9578871144472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A4-447B-9D18-9CA0F3C63187}"/>
            </c:ext>
          </c:extLst>
        </c:ser>
        <c:ser>
          <c:idx val="1"/>
          <c:order val="1"/>
          <c:tx>
            <c:strRef>
              <c:f>'W_Animal and vegetable residues'!$B$6</c:f>
              <c:strCache>
                <c:ptCount val="1"/>
                <c:pt idx="0">
                  <c:v>Manufacture of food</c:v>
                </c:pt>
              </c:strCache>
            </c:strRef>
          </c:tx>
          <c:xVal>
            <c:numRef>
              <c:f>'W_Animal and vegetable residues'!$AH$4:$CI$4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'W_Animal and vegetable residues'!$AH$6:$CI$6</c:f>
              <c:numCache>
                <c:formatCode>#,##0_);[Red]\(#,##0\)</c:formatCode>
                <c:ptCount val="54"/>
                <c:pt idx="0">
                  <c:v>2357.8879999999999</c:v>
                </c:pt>
                <c:pt idx="1">
                  <c:v>1950.925</c:v>
                </c:pt>
                <c:pt idx="2">
                  <c:v>1986.7070000000001</c:v>
                </c:pt>
                <c:pt idx="3">
                  <c:v>1928.556</c:v>
                </c:pt>
                <c:pt idx="4">
                  <c:v>1950.9739999999999</c:v>
                </c:pt>
                <c:pt idx="5">
                  <c:v>2335.694</c:v>
                </c:pt>
                <c:pt idx="6">
                  <c:v>2180.951</c:v>
                </c:pt>
                <c:pt idx="7">
                  <c:v>2166.404</c:v>
                </c:pt>
                <c:pt idx="8">
                  <c:v>2145.4499999999998</c:v>
                </c:pt>
                <c:pt idx="9">
                  <c:v>2075.721</c:v>
                </c:pt>
                <c:pt idx="10">
                  <c:v>2039.9090000000001</c:v>
                </c:pt>
                <c:pt idx="11">
                  <c:v>2164.0406675275603</c:v>
                </c:pt>
                <c:pt idx="12">
                  <c:v>1955.1313138490373</c:v>
                </c:pt>
                <c:pt idx="13">
                  <c:v>2030.0384973992068</c:v>
                </c:pt>
                <c:pt idx="14">
                  <c:v>1919</c:v>
                </c:pt>
                <c:pt idx="15">
                  <c:v>1781</c:v>
                </c:pt>
                <c:pt idx="16">
                  <c:v>1810</c:v>
                </c:pt>
                <c:pt idx="17">
                  <c:v>1863</c:v>
                </c:pt>
                <c:pt idx="18">
                  <c:v>1703</c:v>
                </c:pt>
                <c:pt idx="19">
                  <c:v>1769</c:v>
                </c:pt>
                <c:pt idx="20">
                  <c:v>1599</c:v>
                </c:pt>
                <c:pt idx="21">
                  <c:v>1611</c:v>
                </c:pt>
                <c:pt idx="22">
                  <c:v>1611</c:v>
                </c:pt>
                <c:pt idx="23">
                  <c:v>1611</c:v>
                </c:pt>
                <c:pt idx="24">
                  <c:v>1611</c:v>
                </c:pt>
                <c:pt idx="25">
                  <c:v>1611</c:v>
                </c:pt>
                <c:pt idx="26">
                  <c:v>1611</c:v>
                </c:pt>
                <c:pt idx="27">
                  <c:v>1611</c:v>
                </c:pt>
                <c:pt idx="28">
                  <c:v>1611</c:v>
                </c:pt>
                <c:pt idx="29">
                  <c:v>1611</c:v>
                </c:pt>
                <c:pt idx="30">
                  <c:v>1611</c:v>
                </c:pt>
                <c:pt idx="31">
                  <c:v>1611</c:v>
                </c:pt>
                <c:pt idx="32">
                  <c:v>1611</c:v>
                </c:pt>
                <c:pt idx="33">
                  <c:v>1611</c:v>
                </c:pt>
                <c:pt idx="34">
                  <c:v>1611</c:v>
                </c:pt>
                <c:pt idx="35">
                  <c:v>1611</c:v>
                </c:pt>
                <c:pt idx="36">
                  <c:v>1611</c:v>
                </c:pt>
                <c:pt idx="37">
                  <c:v>1611</c:v>
                </c:pt>
                <c:pt idx="38">
                  <c:v>1611</c:v>
                </c:pt>
                <c:pt idx="39">
                  <c:v>1611</c:v>
                </c:pt>
                <c:pt idx="40">
                  <c:v>1611</c:v>
                </c:pt>
                <c:pt idx="41">
                  <c:v>1611</c:v>
                </c:pt>
                <c:pt idx="42">
                  <c:v>1611</c:v>
                </c:pt>
                <c:pt idx="43">
                  <c:v>1611</c:v>
                </c:pt>
                <c:pt idx="44">
                  <c:v>1611</c:v>
                </c:pt>
                <c:pt idx="45">
                  <c:v>1611</c:v>
                </c:pt>
                <c:pt idx="46">
                  <c:v>1611</c:v>
                </c:pt>
                <c:pt idx="47">
                  <c:v>1611</c:v>
                </c:pt>
                <c:pt idx="48">
                  <c:v>1611</c:v>
                </c:pt>
                <c:pt idx="49">
                  <c:v>1611</c:v>
                </c:pt>
                <c:pt idx="50">
                  <c:v>1611</c:v>
                </c:pt>
                <c:pt idx="51">
                  <c:v>1611</c:v>
                </c:pt>
                <c:pt idx="52">
                  <c:v>1611</c:v>
                </c:pt>
                <c:pt idx="53">
                  <c:v>1611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A4-447B-9D18-9CA0F3C63187}"/>
            </c:ext>
          </c:extLst>
        </c:ser>
        <c:ser>
          <c:idx val="2"/>
          <c:order val="2"/>
          <c:tx>
            <c:strRef>
              <c:f>'W_Animal and vegetable residues'!$B$7</c:f>
              <c:strCache>
                <c:ptCount val="1"/>
                <c:pt idx="0">
                  <c:v>manufacture of beverages,tobacco and feed</c:v>
                </c:pt>
              </c:strCache>
            </c:strRef>
          </c:tx>
          <c:xVal>
            <c:numRef>
              <c:f>'W_Animal and vegetable residues'!$AH$4:$CI$4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'W_Animal and vegetable residues'!$AH$7:$CI$7</c:f>
              <c:numCache>
                <c:formatCode>#,##0_);[Red]\(#,##0\)</c:formatCode>
                <c:ptCount val="54"/>
                <c:pt idx="0">
                  <c:v>730.45500000000004</c:v>
                </c:pt>
                <c:pt idx="1">
                  <c:v>1976.204</c:v>
                </c:pt>
                <c:pt idx="2">
                  <c:v>1970.0650000000001</c:v>
                </c:pt>
                <c:pt idx="3">
                  <c:v>2078.864</c:v>
                </c:pt>
                <c:pt idx="4">
                  <c:v>2110.4720000000002</c:v>
                </c:pt>
                <c:pt idx="5">
                  <c:v>2288.6460000000002</c:v>
                </c:pt>
                <c:pt idx="6">
                  <c:v>1196.5550000000001</c:v>
                </c:pt>
                <c:pt idx="7">
                  <c:v>1227.1289999999999</c:v>
                </c:pt>
                <c:pt idx="8">
                  <c:v>896.68899999999996</c:v>
                </c:pt>
                <c:pt idx="9">
                  <c:v>853.78700000000003</c:v>
                </c:pt>
                <c:pt idx="10">
                  <c:v>930.202</c:v>
                </c:pt>
                <c:pt idx="11">
                  <c:v>922.0799355952131</c:v>
                </c:pt>
                <c:pt idx="12">
                  <c:v>892.83757887615798</c:v>
                </c:pt>
                <c:pt idx="13">
                  <c:v>828.33521233820477</c:v>
                </c:pt>
                <c:pt idx="14">
                  <c:v>791</c:v>
                </c:pt>
                <c:pt idx="15">
                  <c:v>741</c:v>
                </c:pt>
                <c:pt idx="16">
                  <c:v>726</c:v>
                </c:pt>
                <c:pt idx="17">
                  <c:v>777</c:v>
                </c:pt>
                <c:pt idx="18">
                  <c:v>764</c:v>
                </c:pt>
                <c:pt idx="19">
                  <c:v>783</c:v>
                </c:pt>
                <c:pt idx="20">
                  <c:v>618</c:v>
                </c:pt>
                <c:pt idx="21">
                  <c:v>630</c:v>
                </c:pt>
                <c:pt idx="22">
                  <c:v>630</c:v>
                </c:pt>
                <c:pt idx="23">
                  <c:v>630</c:v>
                </c:pt>
                <c:pt idx="24">
                  <c:v>630</c:v>
                </c:pt>
                <c:pt idx="25">
                  <c:v>630</c:v>
                </c:pt>
                <c:pt idx="26">
                  <c:v>630</c:v>
                </c:pt>
                <c:pt idx="27">
                  <c:v>630</c:v>
                </c:pt>
                <c:pt idx="28">
                  <c:v>630</c:v>
                </c:pt>
                <c:pt idx="29">
                  <c:v>630</c:v>
                </c:pt>
                <c:pt idx="30">
                  <c:v>630</c:v>
                </c:pt>
                <c:pt idx="31">
                  <c:v>630</c:v>
                </c:pt>
                <c:pt idx="32">
                  <c:v>630</c:v>
                </c:pt>
                <c:pt idx="33">
                  <c:v>630</c:v>
                </c:pt>
                <c:pt idx="34">
                  <c:v>630</c:v>
                </c:pt>
                <c:pt idx="35">
                  <c:v>630</c:v>
                </c:pt>
                <c:pt idx="36">
                  <c:v>630</c:v>
                </c:pt>
                <c:pt idx="37">
                  <c:v>630</c:v>
                </c:pt>
                <c:pt idx="38">
                  <c:v>630</c:v>
                </c:pt>
                <c:pt idx="39">
                  <c:v>630</c:v>
                </c:pt>
                <c:pt idx="40">
                  <c:v>630</c:v>
                </c:pt>
                <c:pt idx="41">
                  <c:v>630</c:v>
                </c:pt>
                <c:pt idx="42">
                  <c:v>630</c:v>
                </c:pt>
                <c:pt idx="43">
                  <c:v>630</c:v>
                </c:pt>
                <c:pt idx="44">
                  <c:v>630</c:v>
                </c:pt>
                <c:pt idx="45">
                  <c:v>630</c:v>
                </c:pt>
                <c:pt idx="46">
                  <c:v>630</c:v>
                </c:pt>
                <c:pt idx="47">
                  <c:v>630</c:v>
                </c:pt>
                <c:pt idx="48">
                  <c:v>630</c:v>
                </c:pt>
                <c:pt idx="49">
                  <c:v>630</c:v>
                </c:pt>
                <c:pt idx="50">
                  <c:v>630</c:v>
                </c:pt>
                <c:pt idx="51">
                  <c:v>630</c:v>
                </c:pt>
                <c:pt idx="52">
                  <c:v>630</c:v>
                </c:pt>
                <c:pt idx="53">
                  <c:v>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A4-447B-9D18-9CA0F3C63187}"/>
            </c:ext>
          </c:extLst>
        </c:ser>
        <c:ser>
          <c:idx val="3"/>
          <c:order val="3"/>
          <c:tx>
            <c:strRef>
              <c:f>'W_Animal and vegetable residues'!$B$8</c:f>
              <c:strCache>
                <c:ptCount val="1"/>
                <c:pt idx="0">
                  <c:v>Chemical industry</c:v>
                </c:pt>
              </c:strCache>
            </c:strRef>
          </c:tx>
          <c:xVal>
            <c:numRef>
              <c:f>'W_Animal and vegetable residues'!$AH$4:$CI$4</c:f>
              <c:numCache>
                <c:formatCode>General</c:formatCode>
                <c:ptCount val="5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</c:numCache>
            </c:numRef>
          </c:xVal>
          <c:yVal>
            <c:numRef>
              <c:f>'W_Animal and vegetable residues'!$AH$8:$CI$8</c:f>
              <c:numCache>
                <c:formatCode>#,##0_);[Red]\(#,##0\)</c:formatCode>
                <c:ptCount val="54"/>
                <c:pt idx="0">
                  <c:v>43.71</c:v>
                </c:pt>
                <c:pt idx="1">
                  <c:v>40.515000000000001</c:v>
                </c:pt>
                <c:pt idx="2">
                  <c:v>46.137999999999998</c:v>
                </c:pt>
                <c:pt idx="3">
                  <c:v>44.883000000000003</c:v>
                </c:pt>
                <c:pt idx="4">
                  <c:v>48.912999999999997</c:v>
                </c:pt>
                <c:pt idx="5">
                  <c:v>49.988999999999997</c:v>
                </c:pt>
                <c:pt idx="6">
                  <c:v>77.268000000000001</c:v>
                </c:pt>
                <c:pt idx="7">
                  <c:v>79.403000000000006</c:v>
                </c:pt>
                <c:pt idx="8">
                  <c:v>74.632999999999996</c:v>
                </c:pt>
                <c:pt idx="9">
                  <c:v>78.853999999999999</c:v>
                </c:pt>
                <c:pt idx="10">
                  <c:v>96.197000000000003</c:v>
                </c:pt>
                <c:pt idx="11">
                  <c:v>107.61838645678903</c:v>
                </c:pt>
                <c:pt idx="12">
                  <c:v>40.189153520266494</c:v>
                </c:pt>
                <c:pt idx="13">
                  <c:v>43.264249940189572</c:v>
                </c:pt>
                <c:pt idx="14">
                  <c:v>44</c:v>
                </c:pt>
                <c:pt idx="15">
                  <c:v>49</c:v>
                </c:pt>
                <c:pt idx="16">
                  <c:v>66</c:v>
                </c:pt>
                <c:pt idx="17">
                  <c:v>67</c:v>
                </c:pt>
                <c:pt idx="18">
                  <c:v>71</c:v>
                </c:pt>
                <c:pt idx="19">
                  <c:v>76</c:v>
                </c:pt>
                <c:pt idx="20">
                  <c:v>68</c:v>
                </c:pt>
                <c:pt idx="21">
                  <c:v>62</c:v>
                </c:pt>
                <c:pt idx="22">
                  <c:v>62.95776462035878</c:v>
                </c:pt>
                <c:pt idx="23">
                  <c:v>65.839109596475623</c:v>
                </c:pt>
                <c:pt idx="24">
                  <c:v>65.543068847074679</c:v>
                </c:pt>
                <c:pt idx="25">
                  <c:v>65.24702809767372</c:v>
                </c:pt>
                <c:pt idx="26">
                  <c:v>64.950987348272761</c:v>
                </c:pt>
                <c:pt idx="27">
                  <c:v>64.654946598871803</c:v>
                </c:pt>
                <c:pt idx="28">
                  <c:v>64.358905849470858</c:v>
                </c:pt>
                <c:pt idx="29">
                  <c:v>64.062865100069899</c:v>
                </c:pt>
                <c:pt idx="30">
                  <c:v>63.766824350668948</c:v>
                </c:pt>
                <c:pt idx="31">
                  <c:v>63.470783601267989</c:v>
                </c:pt>
                <c:pt idx="32">
                  <c:v>63.174742851867038</c:v>
                </c:pt>
                <c:pt idx="33">
                  <c:v>62.878702102466079</c:v>
                </c:pt>
                <c:pt idx="34">
                  <c:v>62.582661353065127</c:v>
                </c:pt>
                <c:pt idx="35">
                  <c:v>62.286620603664183</c:v>
                </c:pt>
                <c:pt idx="36">
                  <c:v>61.990579854263224</c:v>
                </c:pt>
                <c:pt idx="37">
                  <c:v>61.694539104862272</c:v>
                </c:pt>
                <c:pt idx="38">
                  <c:v>61.398498355461307</c:v>
                </c:pt>
                <c:pt idx="39">
                  <c:v>61.102457606060348</c:v>
                </c:pt>
                <c:pt idx="40">
                  <c:v>60.806416856659403</c:v>
                </c:pt>
                <c:pt idx="41">
                  <c:v>60.510376107258445</c:v>
                </c:pt>
                <c:pt idx="42">
                  <c:v>60.214335357857493</c:v>
                </c:pt>
                <c:pt idx="43">
                  <c:v>59.918294608456534</c:v>
                </c:pt>
                <c:pt idx="44">
                  <c:v>59.62225385905559</c:v>
                </c:pt>
                <c:pt idx="45">
                  <c:v>59.326213109654638</c:v>
                </c:pt>
                <c:pt idx="46">
                  <c:v>59.03017236025368</c:v>
                </c:pt>
                <c:pt idx="47">
                  <c:v>58.734131610852714</c:v>
                </c:pt>
                <c:pt idx="48">
                  <c:v>58.438090861451769</c:v>
                </c:pt>
                <c:pt idx="49">
                  <c:v>58.142050112050811</c:v>
                </c:pt>
                <c:pt idx="50">
                  <c:v>57.846009362649859</c:v>
                </c:pt>
                <c:pt idx="51">
                  <c:v>57.5499686132489</c:v>
                </c:pt>
                <c:pt idx="52">
                  <c:v>57.253927863847949</c:v>
                </c:pt>
                <c:pt idx="53">
                  <c:v>56.95788711444699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A4-447B-9D18-9CA0F3C6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021456"/>
        <c:axId val="1"/>
      </c:scatterChart>
      <c:valAx>
        <c:axId val="1479021456"/>
        <c:scaling>
          <c:orientation val="minMax"/>
          <c:max val="205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Generation (k</a:t>
                </a:r>
                <a:r>
                  <a:rPr lang="en-US" b="0"/>
                  <a:t>t</a:t>
                </a:r>
                <a:r>
                  <a:rPr lang="ja-JP" b="0"/>
                  <a:t>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47902145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CD72A8-6983-45A7-BD16-E3CFB0518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464820</xdr:colOff>
      <xdr:row>23</xdr:row>
      <xdr:rowOff>53340</xdr:rowOff>
    </xdr:from>
    <xdr:to>
      <xdr:col>44</xdr:col>
      <xdr:colOff>264795</xdr:colOff>
      <xdr:row>46</xdr:row>
      <xdr:rowOff>40005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16703A5D-4FB0-450E-BF6E-614443EBB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200025</xdr:colOff>
      <xdr:row>22</xdr:row>
      <xdr:rowOff>85725</xdr:rowOff>
    </xdr:from>
    <xdr:to>
      <xdr:col>60</xdr:col>
      <xdr:colOff>0</xdr:colOff>
      <xdr:row>47</xdr:row>
      <xdr:rowOff>47625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64E1E555-60A3-475D-ACDF-E05FDFE5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8C2FBE-ABC7-4233-B8DE-DECFA3C5B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0</xdr:colOff>
      <xdr:row>25</xdr:row>
      <xdr:rowOff>0</xdr:rowOff>
    </xdr:from>
    <xdr:to>
      <xdr:col>62</xdr:col>
      <xdr:colOff>295275</xdr:colOff>
      <xdr:row>53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CE88502-DBF7-40B7-AEFB-AB2F42EE6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BF03DE-27C6-43D6-B88C-3658B7AEF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40</xdr:col>
      <xdr:colOff>297180</xdr:colOff>
      <xdr:row>34</xdr:row>
      <xdr:rowOff>99060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17B70C9-9C00-4E04-AD95-DC03E5EF2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F4E36E-EC2F-47B9-AB95-CBC7D8F38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40</xdr:col>
      <xdr:colOff>297180</xdr:colOff>
      <xdr:row>31</xdr:row>
      <xdr:rowOff>99060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DF116E3B-F8BF-4FB3-BC37-6232CBDB0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FDB5C5-B638-4DE6-A134-9E97B9CEC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40</xdr:col>
      <xdr:colOff>297180</xdr:colOff>
      <xdr:row>36</xdr:row>
      <xdr:rowOff>99060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1FDC9E95-CC77-4D78-9487-CE64F5D06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C449D7-9A64-4C26-B205-6D14A4574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40</xdr:col>
      <xdr:colOff>297180</xdr:colOff>
      <xdr:row>31</xdr:row>
      <xdr:rowOff>99060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474093-41F7-4956-A0AE-016EFD50E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373380</xdr:colOff>
      <xdr:row>0</xdr:row>
      <xdr:rowOff>0</xdr:rowOff>
    </xdr:from>
    <xdr:to>
      <xdr:col>42</xdr:col>
      <xdr:colOff>304800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0FE878-6B66-4A7B-BBC1-4880298D8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13</xdr:row>
      <xdr:rowOff>0</xdr:rowOff>
    </xdr:from>
    <xdr:to>
      <xdr:col>40</xdr:col>
      <xdr:colOff>297180</xdr:colOff>
      <xdr:row>35</xdr:row>
      <xdr:rowOff>99060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EBD2FE-5912-47A2-B34D-C1D0C69F3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project\Documents%20and%20Settings\&#30456;&#27810;&#26234;&#20043;\My%20Documents\Inventory\JNGI_2003\Inventory\Inventory\6C-CO2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project\DOCUME~1\&#65398;&#65411;&#65413;&#65434;&#65437;&#65408;~1\LOCALS~1\Temp\B2Temp\Attach\&#29987;&#24259;\&#25490;&#20986;&#25512;&#35336;&#21407;&#21336;&#20301;\H18&#25490;&#20986;&#37327;&#25512;&#353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83\D\H&#65297;&#65301;&#24180;&#24230;&#20107;&#26989;\H15&#25490;&#20986;\&#22577;&#21578;&#26360;\H13&#22577;&#21578;&#26360;&#2999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"/>
      <sheetName val="Waste-composition"/>
      <sheetName val="MSW"/>
      <sheetName val="ISW"/>
      <sheetName val="CRF1990"/>
      <sheetName val="CRF1991"/>
      <sheetName val="CRF1992"/>
      <sheetName val="CRF1993"/>
      <sheetName val="CRF1994"/>
      <sheetName val="CRF1995"/>
      <sheetName val="CRF1996"/>
      <sheetName val="CRF1997"/>
      <sheetName val="CRF1998"/>
      <sheetName val="CRF1999"/>
      <sheetName val="CRF2000"/>
      <sheetName val="CRF200１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録一覧"/>
      <sheetName val="チェック"/>
      <sheetName val="チェック2"/>
      <sheetName val="構成(P1,P2)"/>
      <sheetName val="構成(P3,P4)"/>
      <sheetName val="活動指標"/>
      <sheetName val="Sheet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全国"/>
      <sheetName val="汚泥"/>
      <sheetName val="死体"/>
      <sheetName val="原単位"/>
      <sheetName val="出版・印刷振分け係数"/>
      <sheetName val="ふん尿"/>
      <sheetName val="デフレータ"/>
      <sheetName val="Sheet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総排出量"/>
      <sheetName val="県別排出量"/>
      <sheetName val="全国平均原単位"/>
      <sheetName val="有回答排出量"/>
      <sheetName val="有回答指標"/>
      <sheetName val="処理状況"/>
      <sheetName val="処理状況 (2)"/>
      <sheetName val="廃棄物別処理区分"/>
      <sheetName val="業種別合計"/>
      <sheetName val="種類別合計"/>
      <sheetName val="排出処理状況の推移Ⅳ・6"/>
      <sheetName val="産業廃棄物の排出量"/>
      <sheetName val="業種別排出量"/>
      <sheetName val="種類別排出量"/>
      <sheetName val="地域別排出量"/>
      <sheetName val="処理のフロー"/>
      <sheetName val="デフレーター補正"/>
      <sheetName val="上水汚泥処理量"/>
      <sheetName val="下水汚泥処理量"/>
      <sheetName val="全国活動量"/>
      <sheetName val="直接処理状況"/>
      <sheetName val="都道府県実態調査実施年度"/>
      <sheetName val="都道府県実態調査実施年度 (2)"/>
      <sheetName val="Ｈ13 ふん尿"/>
      <sheetName val="H13死体"/>
      <sheetName val="H13死体用頭羽数"/>
      <sheetName val="Ⅹ・１"/>
      <sheetName val="Ⅹ・２"/>
      <sheetName val="Ⅹ・３"/>
      <sheetName val="Ⅹ・４"/>
      <sheetName val="Ⅹ・５"/>
      <sheetName val="Ⅹ・６"/>
      <sheetName val="Ⅹ・７"/>
      <sheetName val="Ⅹ・８"/>
      <sheetName val="Ⅹ・９（１）"/>
      <sheetName val="Ⅹ・９（２）"/>
      <sheetName val="Ⅹ・１０"/>
      <sheetName val="Ⅹ・１１"/>
      <sheetName val="Ⅹ・１２"/>
      <sheetName val="県別(濃縮汚泥量)"/>
      <sheetName val="調査対象業種"/>
      <sheetName val="県別業種別"/>
      <sheetName val="有回答値"/>
      <sheetName val="年度補正値"/>
      <sheetName val="回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1">
          <cell r="A31" t="str">
            <v>業種大分類</v>
          </cell>
          <cell r="B31" t="str">
            <v>平成4年度</v>
          </cell>
          <cell r="C31" t="str">
            <v>平成5年度</v>
          </cell>
          <cell r="D31" t="str">
            <v>平成6年度</v>
          </cell>
          <cell r="E31" t="str">
            <v>平成7年度</v>
          </cell>
        </row>
        <row r="32">
          <cell r="A32" t="str">
            <v>建設業</v>
          </cell>
          <cell r="B32">
            <v>1.0174717368961974</v>
          </cell>
          <cell r="C32">
            <v>1.0226104830421376</v>
          </cell>
          <cell r="D32">
            <v>1.0267214799588902</v>
          </cell>
          <cell r="E32">
            <v>1.0277492291880781</v>
          </cell>
        </row>
        <row r="33">
          <cell r="A33" t="str">
            <v>製造業</v>
          </cell>
          <cell r="B33">
            <v>1.1132852729145211</v>
          </cell>
          <cell r="C33">
            <v>1.0937178166838313</v>
          </cell>
          <cell r="D33">
            <v>1.07826982492276</v>
          </cell>
          <cell r="E33">
            <v>1.066941297631308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A761-A1D8-4C56-982E-6B7A6B5C1994}">
  <dimension ref="D1:CI8"/>
  <sheetViews>
    <sheetView zoomScale="130" zoomScaleNormal="130" workbookViewId="0">
      <selection activeCell="AA10" sqref="AA10"/>
    </sheetView>
  </sheetViews>
  <sheetFormatPr defaultRowHeight="12" outlineLevelCol="1" x14ac:dyDescent="0.2"/>
  <cols>
    <col min="1" max="1" width="3.7109375" customWidth="1"/>
    <col min="2" max="3" width="0" hidden="1" customWidth="1"/>
    <col min="4" max="4" width="28.5703125" customWidth="1"/>
    <col min="5" max="5" width="18" bestFit="1" customWidth="1"/>
    <col min="6" max="26" width="0" hidden="1" customWidth="1"/>
    <col min="27" max="27" width="10.7109375" bestFit="1" customWidth="1"/>
    <col min="58" max="66" width="9" outlineLevel="1"/>
  </cols>
  <sheetData>
    <row r="1" spans="4:87" x14ac:dyDescent="0.2">
      <c r="D1" t="s">
        <v>40</v>
      </c>
    </row>
    <row r="3" spans="4:87" x14ac:dyDescent="0.2">
      <c r="D3" t="s">
        <v>99</v>
      </c>
    </row>
    <row r="4" spans="4:87" x14ac:dyDescent="0.2">
      <c r="D4" s="1"/>
      <c r="E4" s="1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>
        <v>1990</v>
      </c>
      <c r="AB4" s="1">
        <v>1991</v>
      </c>
      <c r="AC4" s="1">
        <v>1992</v>
      </c>
      <c r="AD4" s="1">
        <v>1993</v>
      </c>
      <c r="AE4" s="1">
        <v>1994</v>
      </c>
      <c r="AF4" s="1">
        <v>1995</v>
      </c>
      <c r="AG4" s="1">
        <v>1996</v>
      </c>
      <c r="AH4" s="1">
        <v>1997</v>
      </c>
      <c r="AI4" s="1">
        <v>1998</v>
      </c>
      <c r="AJ4" s="1">
        <v>1999</v>
      </c>
      <c r="AK4" s="1">
        <v>2000</v>
      </c>
      <c r="AL4" s="1">
        <v>2001</v>
      </c>
      <c r="AM4" s="1">
        <v>2002</v>
      </c>
      <c r="AN4" s="1">
        <v>2003</v>
      </c>
      <c r="AO4" s="1">
        <v>2004</v>
      </c>
      <c r="AP4" s="1">
        <v>2005</v>
      </c>
      <c r="AQ4" s="1">
        <v>2006</v>
      </c>
      <c r="AR4" s="1">
        <v>2007</v>
      </c>
      <c r="AS4" s="1">
        <v>2008</v>
      </c>
      <c r="AT4" s="1">
        <v>2009</v>
      </c>
      <c r="AU4" s="1">
        <v>2010</v>
      </c>
      <c r="AV4" s="1">
        <v>2011</v>
      </c>
      <c r="AW4" s="1">
        <v>2012</v>
      </c>
      <c r="AX4" s="1">
        <v>2013</v>
      </c>
      <c r="AY4" s="1">
        <v>2014</v>
      </c>
      <c r="AZ4" s="1">
        <v>2015</v>
      </c>
      <c r="BA4" s="1">
        <v>2016</v>
      </c>
      <c r="BB4" s="1">
        <v>2017</v>
      </c>
      <c r="BC4" s="1">
        <v>2018</v>
      </c>
      <c r="BD4" s="1">
        <v>2019</v>
      </c>
      <c r="BE4" s="1">
        <v>2020</v>
      </c>
      <c r="BF4" s="1">
        <v>2021</v>
      </c>
      <c r="BG4" s="1">
        <v>2022</v>
      </c>
      <c r="BH4" s="1">
        <v>2023</v>
      </c>
      <c r="BI4" s="1">
        <v>2024</v>
      </c>
      <c r="BJ4" s="1">
        <v>2025</v>
      </c>
      <c r="BK4" s="1">
        <v>2026</v>
      </c>
      <c r="BL4" s="1">
        <v>2027</v>
      </c>
      <c r="BM4" s="1">
        <v>2028</v>
      </c>
      <c r="BN4" s="1">
        <v>2029</v>
      </c>
      <c r="BO4" s="1">
        <v>2030</v>
      </c>
      <c r="BP4" s="1">
        <v>2031</v>
      </c>
      <c r="BQ4" s="1">
        <v>2032</v>
      </c>
      <c r="BR4" s="1">
        <v>2033</v>
      </c>
      <c r="BS4" s="1">
        <v>2034</v>
      </c>
      <c r="BT4" s="1">
        <v>2035</v>
      </c>
      <c r="BU4" s="1">
        <v>2036</v>
      </c>
      <c r="BV4" s="1">
        <v>2037</v>
      </c>
      <c r="BW4" s="1">
        <v>2038</v>
      </c>
      <c r="BX4" s="1">
        <v>2039</v>
      </c>
      <c r="BY4" s="1">
        <v>2040</v>
      </c>
      <c r="BZ4" s="1">
        <v>2041</v>
      </c>
      <c r="CA4" s="1">
        <v>2042</v>
      </c>
      <c r="CB4" s="1">
        <v>2043</v>
      </c>
      <c r="CC4" s="1">
        <v>2044</v>
      </c>
      <c r="CD4" s="1">
        <v>2045</v>
      </c>
      <c r="CE4" s="1">
        <v>2046</v>
      </c>
      <c r="CF4" s="1">
        <v>2047</v>
      </c>
      <c r="CG4" s="1">
        <v>2048</v>
      </c>
      <c r="CH4" s="1">
        <v>2049</v>
      </c>
      <c r="CI4" s="1">
        <v>2050</v>
      </c>
    </row>
    <row r="5" spans="4:87" x14ac:dyDescent="0.2">
      <c r="D5" s="2" t="s">
        <v>13</v>
      </c>
      <c r="E5" s="3" t="s">
        <v>16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">
        <v>123611</v>
      </c>
      <c r="AB5" s="4">
        <v>124101</v>
      </c>
      <c r="AC5" s="4">
        <v>124567</v>
      </c>
      <c r="AD5" s="4">
        <v>124938</v>
      </c>
      <c r="AE5" s="4">
        <v>125265</v>
      </c>
      <c r="AF5" s="4">
        <v>125570</v>
      </c>
      <c r="AG5" s="4">
        <v>125859</v>
      </c>
      <c r="AH5" s="4">
        <v>126157</v>
      </c>
      <c r="AI5" s="4">
        <v>126472</v>
      </c>
      <c r="AJ5" s="4">
        <v>126667</v>
      </c>
      <c r="AK5" s="4">
        <v>126926</v>
      </c>
      <c r="AL5" s="4">
        <v>127316</v>
      </c>
      <c r="AM5" s="4">
        <v>127486</v>
      </c>
      <c r="AN5" s="4">
        <v>127694</v>
      </c>
      <c r="AO5" s="4">
        <v>127787</v>
      </c>
      <c r="AP5" s="4">
        <v>127768</v>
      </c>
      <c r="AQ5" s="4">
        <v>127901</v>
      </c>
      <c r="AR5" s="4">
        <v>128033</v>
      </c>
      <c r="AS5" s="4">
        <v>128084</v>
      </c>
      <c r="AT5" s="4">
        <v>128032</v>
      </c>
      <c r="AU5" s="4">
        <v>128057</v>
      </c>
      <c r="AV5" s="4">
        <v>127834</v>
      </c>
      <c r="AW5" s="4">
        <v>127593</v>
      </c>
      <c r="AX5" s="4">
        <v>127414</v>
      </c>
      <c r="AY5" s="4">
        <v>127237</v>
      </c>
      <c r="AZ5" s="4">
        <v>127095</v>
      </c>
      <c r="BA5" s="4">
        <v>126933</v>
      </c>
      <c r="BB5" s="4">
        <v>126706</v>
      </c>
      <c r="BC5" s="4">
        <v>126443</v>
      </c>
      <c r="BD5" s="4">
        <v>126167</v>
      </c>
      <c r="BE5" s="4">
        <v>125324.842</v>
      </c>
      <c r="BF5" s="4">
        <v>124836.189</v>
      </c>
      <c r="BG5" s="4">
        <v>124310.239</v>
      </c>
      <c r="BH5" s="4">
        <v>123750.58900000001</v>
      </c>
      <c r="BI5" s="4">
        <v>123160.804</v>
      </c>
      <c r="BJ5" s="4">
        <v>122544.102</v>
      </c>
      <c r="BK5" s="4">
        <v>121903.09699999999</v>
      </c>
      <c r="BL5" s="4">
        <v>121239.693</v>
      </c>
      <c r="BM5" s="4">
        <v>120555.14200000001</v>
      </c>
      <c r="BN5" s="4">
        <v>119850.16800000001</v>
      </c>
      <c r="BO5" s="4">
        <v>119125.137</v>
      </c>
      <c r="BP5" s="4">
        <v>118380.325</v>
      </c>
      <c r="BQ5" s="4">
        <v>117616.16099999999</v>
      </c>
      <c r="BR5" s="4">
        <v>116833.337</v>
      </c>
      <c r="BS5" s="4">
        <v>116032.798</v>
      </c>
      <c r="BT5" s="4">
        <v>115215.698</v>
      </c>
      <c r="BU5" s="4">
        <v>114382.59600000001</v>
      </c>
      <c r="BV5" s="4">
        <v>113534.84299999999</v>
      </c>
      <c r="BW5" s="4">
        <v>112673.863</v>
      </c>
      <c r="BX5" s="4">
        <v>111801.21400000001</v>
      </c>
      <c r="BY5" s="4">
        <v>110918.554</v>
      </c>
      <c r="BZ5" s="4">
        <v>110027.686</v>
      </c>
      <c r="CA5" s="4">
        <v>109130.56200000001</v>
      </c>
      <c r="CB5" s="4">
        <v>108229.194</v>
      </c>
      <c r="CC5" s="4">
        <v>107325.504</v>
      </c>
      <c r="CD5" s="4">
        <v>106421.18399999999</v>
      </c>
      <c r="CE5" s="4">
        <v>105517.577</v>
      </c>
      <c r="CF5" s="4">
        <v>104615.644</v>
      </c>
      <c r="CG5" s="4">
        <v>103715.933</v>
      </c>
      <c r="CH5" s="4">
        <v>102818.538</v>
      </c>
      <c r="CI5" s="4">
        <v>101923.106</v>
      </c>
    </row>
    <row r="6" spans="4:87" x14ac:dyDescent="0.2">
      <c r="D6" s="2" t="s">
        <v>98</v>
      </c>
      <c r="E6" s="3" t="s">
        <v>17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4">
        <v>1113.8787909884775</v>
      </c>
      <c r="AB6" s="4">
        <v>1128.8198421678853</v>
      </c>
      <c r="AC6" s="4">
        <v>1116.5233746747915</v>
      </c>
      <c r="AD6" s="4">
        <v>1124.2178860440806</v>
      </c>
      <c r="AE6" s="4">
        <v>1132.9187601736376</v>
      </c>
      <c r="AF6" s="4">
        <v>1139.4397710822213</v>
      </c>
      <c r="AG6" s="4">
        <v>1147.2852546372367</v>
      </c>
      <c r="AH6" s="4">
        <v>1153.1185158393093</v>
      </c>
      <c r="AI6" s="4">
        <v>1161.2294713346048</v>
      </c>
      <c r="AJ6" s="4">
        <v>1161.4533242216055</v>
      </c>
      <c r="AK6" s="4">
        <v>1180.370232506717</v>
      </c>
      <c r="AL6" s="4">
        <v>1176.7075515264146</v>
      </c>
      <c r="AM6" s="4">
        <v>1164.7585692460671</v>
      </c>
      <c r="AN6" s="4">
        <v>1164.384634413906</v>
      </c>
      <c r="AO6" s="4">
        <v>1141.2433625781223</v>
      </c>
      <c r="AP6" s="4">
        <v>1130.4736410085745</v>
      </c>
      <c r="AQ6" s="4">
        <v>1114.3893077404794</v>
      </c>
      <c r="AR6" s="4">
        <v>1087.3908899129065</v>
      </c>
      <c r="AS6" s="4">
        <v>1026.2007019641994</v>
      </c>
      <c r="AT6" s="4">
        <v>989.73544285161586</v>
      </c>
      <c r="AU6" s="4">
        <v>970.43685918545907</v>
      </c>
      <c r="AV6" s="4">
        <v>973.65140279313437</v>
      </c>
      <c r="AW6" s="4">
        <v>968.62809036879946</v>
      </c>
      <c r="AX6" s="4">
        <v>964.90547156061871</v>
      </c>
      <c r="AY6" s="4">
        <v>954.25417414874903</v>
      </c>
      <c r="AZ6" s="4">
        <v>948.07734695274314</v>
      </c>
      <c r="BA6" s="4">
        <v>929.23683890029497</v>
      </c>
      <c r="BB6" s="4">
        <v>927.4841619116545</v>
      </c>
      <c r="BC6" s="4">
        <v>925.79481642006863</v>
      </c>
      <c r="BD6" s="4">
        <v>928.0154993528364</v>
      </c>
      <c r="BE6" s="4">
        <v>928.0154993528364</v>
      </c>
      <c r="BF6" s="4">
        <v>928.0154993528364</v>
      </c>
      <c r="BG6" s="4">
        <v>928.0154993528364</v>
      </c>
      <c r="BH6" s="4">
        <v>928.0154993528364</v>
      </c>
      <c r="BI6" s="4">
        <v>928.0154993528364</v>
      </c>
      <c r="BJ6" s="4">
        <v>928.0154993528364</v>
      </c>
      <c r="BK6" s="4">
        <v>928.0154993528364</v>
      </c>
      <c r="BL6" s="4">
        <v>928.0154993528364</v>
      </c>
      <c r="BM6" s="4">
        <v>928.0154993528364</v>
      </c>
      <c r="BN6" s="4">
        <v>928.0154993528364</v>
      </c>
      <c r="BO6" s="4">
        <v>928.0154993528364</v>
      </c>
      <c r="BP6" s="4">
        <v>928.0154993528364</v>
      </c>
      <c r="BQ6" s="4">
        <v>928.0154993528364</v>
      </c>
      <c r="BR6" s="4">
        <v>928.0154993528364</v>
      </c>
      <c r="BS6" s="4">
        <v>928.0154993528364</v>
      </c>
      <c r="BT6" s="4">
        <v>928.0154993528364</v>
      </c>
      <c r="BU6" s="4">
        <v>928.0154993528364</v>
      </c>
      <c r="BV6" s="4">
        <v>928.0154993528364</v>
      </c>
      <c r="BW6" s="4">
        <v>928.0154993528364</v>
      </c>
      <c r="BX6" s="4">
        <v>928.0154993528364</v>
      </c>
      <c r="BY6" s="4">
        <v>928.0154993528364</v>
      </c>
      <c r="BZ6" s="4">
        <v>928.0154993528364</v>
      </c>
      <c r="CA6" s="4">
        <v>928.0154993528364</v>
      </c>
      <c r="CB6" s="4">
        <v>928.0154993528364</v>
      </c>
      <c r="CC6" s="4">
        <v>928.0154993528364</v>
      </c>
      <c r="CD6" s="4">
        <v>928.0154993528364</v>
      </c>
      <c r="CE6" s="4">
        <v>928.0154993528364</v>
      </c>
      <c r="CF6" s="4">
        <v>928.0154993528364</v>
      </c>
      <c r="CG6" s="4">
        <v>928.0154993528364</v>
      </c>
      <c r="CH6" s="4">
        <v>928.0154993528364</v>
      </c>
      <c r="CI6" s="4">
        <v>928.0154993528364</v>
      </c>
    </row>
    <row r="7" spans="4:87" x14ac:dyDescent="0.2"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</row>
    <row r="8" spans="4:87" x14ac:dyDescent="0.2">
      <c r="AA8" s="31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A412-FE79-488C-BE04-FC83D473619F}">
  <dimension ref="B1:CI7"/>
  <sheetViews>
    <sheetView zoomScaleNormal="100" workbookViewId="0">
      <pane xSplit="2" topLeftCell="C1" activePane="topRight" state="frozen"/>
      <selection activeCell="C41" sqref="C41"/>
      <selection pane="topRight" activeCell="AB34" sqref="AB34"/>
    </sheetView>
  </sheetViews>
  <sheetFormatPr defaultColWidth="8.140625" defaultRowHeight="12" x14ac:dyDescent="0.2"/>
  <cols>
    <col min="1" max="1" width="3.42578125" style="6" customWidth="1"/>
    <col min="2" max="2" width="29.140625" style="6" customWidth="1"/>
    <col min="3" max="3" width="8.140625" style="6"/>
    <col min="4" max="26" width="0" style="6" hidden="1" customWidth="1"/>
    <col min="27" max="16384" width="8.140625" style="6"/>
  </cols>
  <sheetData>
    <row r="1" spans="2:87" x14ac:dyDescent="0.2">
      <c r="B1" s="6" t="s">
        <v>85</v>
      </c>
    </row>
    <row r="3" spans="2:87" x14ac:dyDescent="0.2">
      <c r="B3" s="6" t="s">
        <v>47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ht="12.75" thickBot="1" x14ac:dyDescent="0.25">
      <c r="B5" s="36" t="s">
        <v>86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v>99.081000000000003</v>
      </c>
      <c r="AB5" s="8">
        <v>101</v>
      </c>
      <c r="AC5" s="8">
        <v>96.453999999999994</v>
      </c>
      <c r="AD5" s="8">
        <v>113.917</v>
      </c>
      <c r="AE5" s="8">
        <v>78.37</v>
      </c>
      <c r="AF5" s="8">
        <v>84</v>
      </c>
      <c r="AG5" s="8">
        <v>79.926000000000002</v>
      </c>
      <c r="AH5" s="8">
        <v>68.367000000000004</v>
      </c>
      <c r="AI5" s="8">
        <v>87.653000000000006</v>
      </c>
      <c r="AJ5" s="8">
        <v>82.900999999999996</v>
      </c>
      <c r="AK5" s="8">
        <v>75.846999999999994</v>
      </c>
      <c r="AL5" s="8">
        <v>77.852999999999994</v>
      </c>
      <c r="AM5" s="8">
        <v>69.962999999999994</v>
      </c>
      <c r="AN5" s="8">
        <v>72.275000000000006</v>
      </c>
      <c r="AO5" s="8">
        <v>74.879000000000005</v>
      </c>
      <c r="AP5" s="8">
        <v>92.790999999999997</v>
      </c>
      <c r="AQ5" s="8">
        <v>79.674999999999997</v>
      </c>
      <c r="AR5" s="8">
        <v>75</v>
      </c>
      <c r="AS5" s="37">
        <v>74.357320165917884</v>
      </c>
      <c r="AT5" s="37">
        <v>69.294766510409701</v>
      </c>
      <c r="AU5" s="37">
        <v>79.433134109154736</v>
      </c>
      <c r="AV5" s="37">
        <v>79</v>
      </c>
      <c r="AW5" s="37">
        <v>68</v>
      </c>
      <c r="AX5" s="37">
        <v>89</v>
      </c>
      <c r="AY5" s="37">
        <v>103</v>
      </c>
      <c r="AZ5" s="37">
        <v>90</v>
      </c>
      <c r="BA5" s="37">
        <v>93</v>
      </c>
      <c r="BB5" s="37">
        <v>121</v>
      </c>
      <c r="BC5" s="37">
        <v>72</v>
      </c>
      <c r="BD5" s="37">
        <v>71</v>
      </c>
      <c r="BE5" s="37">
        <v>71</v>
      </c>
      <c r="BF5" s="37">
        <v>71</v>
      </c>
      <c r="BG5" s="37">
        <v>71</v>
      </c>
      <c r="BH5" s="37">
        <v>71</v>
      </c>
      <c r="BI5" s="37">
        <v>71</v>
      </c>
      <c r="BJ5" s="37">
        <v>71</v>
      </c>
      <c r="BK5" s="37">
        <v>71</v>
      </c>
      <c r="BL5" s="37">
        <v>71</v>
      </c>
      <c r="BM5" s="37">
        <v>71</v>
      </c>
      <c r="BN5" s="37">
        <v>71</v>
      </c>
      <c r="BO5" s="37">
        <v>71</v>
      </c>
      <c r="BP5" s="37">
        <v>71</v>
      </c>
      <c r="BQ5" s="37">
        <v>71</v>
      </c>
      <c r="BR5" s="37">
        <v>71</v>
      </c>
      <c r="BS5" s="37">
        <v>71</v>
      </c>
      <c r="BT5" s="37">
        <v>71</v>
      </c>
      <c r="BU5" s="37">
        <v>71</v>
      </c>
      <c r="BV5" s="37">
        <v>71</v>
      </c>
      <c r="BW5" s="37">
        <v>71</v>
      </c>
      <c r="BX5" s="37">
        <v>71</v>
      </c>
      <c r="BY5" s="37">
        <v>71</v>
      </c>
      <c r="BZ5" s="37">
        <v>71</v>
      </c>
      <c r="CA5" s="37">
        <v>71</v>
      </c>
      <c r="CB5" s="37">
        <v>71</v>
      </c>
      <c r="CC5" s="37">
        <v>71</v>
      </c>
      <c r="CD5" s="37">
        <v>71</v>
      </c>
      <c r="CE5" s="37">
        <v>71</v>
      </c>
      <c r="CF5" s="37">
        <v>71</v>
      </c>
      <c r="CG5" s="37">
        <v>71</v>
      </c>
      <c r="CH5" s="37">
        <v>71</v>
      </c>
      <c r="CI5" s="37">
        <v>71</v>
      </c>
    </row>
    <row r="6" spans="2:87" ht="12.75" thickTop="1" x14ac:dyDescent="0.2">
      <c r="B6" s="38" t="s">
        <v>53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9"/>
      <c r="AI6" s="9">
        <v>33.520000000000003</v>
      </c>
      <c r="AJ6" s="9">
        <v>38.340000000000003</v>
      </c>
      <c r="AK6" s="9">
        <v>35.744999999999997</v>
      </c>
      <c r="AL6" s="9">
        <v>39.314</v>
      </c>
      <c r="AM6" s="9">
        <v>34.619999999999997</v>
      </c>
      <c r="AN6" s="9">
        <v>40.932000000000002</v>
      </c>
      <c r="AO6" s="9">
        <v>44.398000000000003</v>
      </c>
      <c r="AP6" s="9">
        <v>48.076000000000001</v>
      </c>
      <c r="AQ6" s="9">
        <v>50.786999999999999</v>
      </c>
      <c r="AR6" s="9">
        <v>47.863999999999997</v>
      </c>
      <c r="AS6" s="9">
        <v>45.079290036721503</v>
      </c>
      <c r="AT6" s="9">
        <v>48.550281106141213</v>
      </c>
      <c r="AU6" s="9">
        <v>58.898580208414742</v>
      </c>
      <c r="AV6" s="9">
        <v>57</v>
      </c>
      <c r="AW6" s="9">
        <v>50</v>
      </c>
      <c r="AX6" s="9">
        <v>70</v>
      </c>
      <c r="AY6" s="9">
        <v>80</v>
      </c>
      <c r="AZ6" s="9">
        <v>70</v>
      </c>
      <c r="BA6" s="9">
        <v>73</v>
      </c>
      <c r="BB6" s="9">
        <v>102</v>
      </c>
      <c r="BC6" s="9">
        <v>49</v>
      </c>
      <c r="BD6" s="9">
        <v>49</v>
      </c>
      <c r="BE6" s="9">
        <v>49</v>
      </c>
      <c r="BF6" s="9">
        <v>49</v>
      </c>
      <c r="BG6" s="9">
        <v>49</v>
      </c>
      <c r="BH6" s="9">
        <v>49</v>
      </c>
      <c r="BI6" s="9">
        <v>49</v>
      </c>
      <c r="BJ6" s="9">
        <v>49</v>
      </c>
      <c r="BK6" s="9">
        <v>49</v>
      </c>
      <c r="BL6" s="9">
        <v>49</v>
      </c>
      <c r="BM6" s="9">
        <v>49</v>
      </c>
      <c r="BN6" s="9">
        <v>49</v>
      </c>
      <c r="BO6" s="9">
        <v>49</v>
      </c>
      <c r="BP6" s="9">
        <v>49</v>
      </c>
      <c r="BQ6" s="9">
        <v>49</v>
      </c>
      <c r="BR6" s="9">
        <v>49</v>
      </c>
      <c r="BS6" s="9">
        <v>49</v>
      </c>
      <c r="BT6" s="9">
        <v>49</v>
      </c>
      <c r="BU6" s="9">
        <v>49</v>
      </c>
      <c r="BV6" s="9">
        <v>49</v>
      </c>
      <c r="BW6" s="9">
        <v>49</v>
      </c>
      <c r="BX6" s="9">
        <v>49</v>
      </c>
      <c r="BY6" s="9">
        <v>49</v>
      </c>
      <c r="BZ6" s="9">
        <v>49</v>
      </c>
      <c r="CA6" s="9">
        <v>49</v>
      </c>
      <c r="CB6" s="9">
        <v>49</v>
      </c>
      <c r="CC6" s="9">
        <v>49</v>
      </c>
      <c r="CD6" s="9">
        <v>49</v>
      </c>
      <c r="CE6" s="9">
        <v>49</v>
      </c>
      <c r="CF6" s="9">
        <v>49</v>
      </c>
      <c r="CG6" s="9">
        <v>49</v>
      </c>
      <c r="CH6" s="9">
        <v>49</v>
      </c>
      <c r="CI6" s="9">
        <v>49</v>
      </c>
    </row>
    <row r="7" spans="2:87" x14ac:dyDescent="0.2">
      <c r="B7" s="38" t="s">
        <v>87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9">
        <v>68.367000000000004</v>
      </c>
      <c r="AI7" s="9">
        <v>54.133000000000003</v>
      </c>
      <c r="AJ7" s="9">
        <v>44.561</v>
      </c>
      <c r="AK7" s="9">
        <v>40.101999999999997</v>
      </c>
      <c r="AL7" s="9">
        <v>38.539000000000001</v>
      </c>
      <c r="AM7" s="9">
        <v>35.343000000000004</v>
      </c>
      <c r="AN7" s="9">
        <v>31.343</v>
      </c>
      <c r="AO7" s="9">
        <v>30.481000000000002</v>
      </c>
      <c r="AP7" s="9">
        <v>44.715000000000003</v>
      </c>
      <c r="AQ7" s="9">
        <v>28.888000000000002</v>
      </c>
      <c r="AR7" s="9">
        <v>26.707000000000001</v>
      </c>
      <c r="AS7" s="9">
        <v>29.278030129196388</v>
      </c>
      <c r="AT7" s="9">
        <v>20.744485404268477</v>
      </c>
      <c r="AU7" s="9">
        <v>20.534553900739997</v>
      </c>
      <c r="AV7" s="9">
        <v>22</v>
      </c>
      <c r="AW7" s="9">
        <v>19</v>
      </c>
      <c r="AX7" s="9">
        <v>19</v>
      </c>
      <c r="AY7" s="9">
        <v>23</v>
      </c>
      <c r="AZ7" s="9">
        <v>20</v>
      </c>
      <c r="BA7" s="9">
        <v>20</v>
      </c>
      <c r="BB7" s="9">
        <v>19</v>
      </c>
      <c r="BC7" s="9">
        <v>22</v>
      </c>
      <c r="BD7" s="9">
        <v>22</v>
      </c>
      <c r="BE7" s="9">
        <v>22</v>
      </c>
      <c r="BF7" s="9">
        <v>22</v>
      </c>
      <c r="BG7" s="9">
        <v>22</v>
      </c>
      <c r="BH7" s="9">
        <v>22</v>
      </c>
      <c r="BI7" s="9">
        <v>22</v>
      </c>
      <c r="BJ7" s="9">
        <v>22</v>
      </c>
      <c r="BK7" s="9">
        <v>22</v>
      </c>
      <c r="BL7" s="9">
        <v>22</v>
      </c>
      <c r="BM7" s="9">
        <v>22</v>
      </c>
      <c r="BN7" s="9">
        <v>22</v>
      </c>
      <c r="BO7" s="9">
        <v>22</v>
      </c>
      <c r="BP7" s="9">
        <v>22</v>
      </c>
      <c r="BQ7" s="9">
        <v>22</v>
      </c>
      <c r="BR7" s="9">
        <v>22</v>
      </c>
      <c r="BS7" s="9">
        <v>22</v>
      </c>
      <c r="BT7" s="9">
        <v>22</v>
      </c>
      <c r="BU7" s="9">
        <v>22</v>
      </c>
      <c r="BV7" s="9">
        <v>22</v>
      </c>
      <c r="BW7" s="9">
        <v>22</v>
      </c>
      <c r="BX7" s="9">
        <v>22</v>
      </c>
      <c r="BY7" s="9">
        <v>22</v>
      </c>
      <c r="BZ7" s="9">
        <v>22</v>
      </c>
      <c r="CA7" s="9">
        <v>22</v>
      </c>
      <c r="CB7" s="9">
        <v>22</v>
      </c>
      <c r="CC7" s="9">
        <v>22</v>
      </c>
      <c r="CD7" s="9">
        <v>22</v>
      </c>
      <c r="CE7" s="9">
        <v>22</v>
      </c>
      <c r="CF7" s="9">
        <v>22</v>
      </c>
      <c r="CG7" s="9">
        <v>22</v>
      </c>
      <c r="CH7" s="9">
        <v>22</v>
      </c>
      <c r="CI7" s="9">
        <v>22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AD72-AD36-4328-8811-D7AF1E5CD2C1}">
  <dimension ref="B1:CI10"/>
  <sheetViews>
    <sheetView tabSelected="1" zoomScale="90" zoomScaleNormal="90" workbookViewId="0">
      <pane xSplit="2" topLeftCell="C1" activePane="topRight" state="frozen"/>
      <selection activeCell="C41" sqref="C41"/>
      <selection pane="topRight" activeCell="B1" sqref="B1"/>
    </sheetView>
  </sheetViews>
  <sheetFormatPr defaultColWidth="8.140625" defaultRowHeight="12" x14ac:dyDescent="0.2"/>
  <cols>
    <col min="1" max="1" width="3.42578125" style="6" customWidth="1"/>
    <col min="2" max="2" width="51.7109375" style="6" customWidth="1"/>
    <col min="3" max="3" width="8.140625" style="6"/>
    <col min="4" max="26" width="0" style="6" hidden="1" customWidth="1"/>
    <col min="27" max="16384" width="8.140625" style="6"/>
  </cols>
  <sheetData>
    <row r="1" spans="2:87" x14ac:dyDescent="0.2">
      <c r="B1" s="6" t="s">
        <v>88</v>
      </c>
    </row>
    <row r="3" spans="2:87" x14ac:dyDescent="0.2">
      <c r="B3" s="6" t="s">
        <v>47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ht="12.75" thickBot="1" x14ac:dyDescent="0.25">
      <c r="B5" s="36" t="s">
        <v>89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/>
      <c r="AB5" s="8"/>
      <c r="AC5" s="8"/>
      <c r="AD5" s="8"/>
      <c r="AE5" s="8"/>
      <c r="AF5" s="8"/>
      <c r="AG5" s="8"/>
      <c r="AH5" s="8"/>
      <c r="AI5" s="8"/>
      <c r="AJ5" s="8"/>
      <c r="AK5" s="8">
        <v>73517</v>
      </c>
      <c r="AL5" s="8">
        <v>72883</v>
      </c>
      <c r="AM5" s="8">
        <v>73382</v>
      </c>
      <c r="AN5" s="8">
        <v>80473</v>
      </c>
      <c r="AO5" s="8">
        <v>78532</v>
      </c>
      <c r="AP5" s="8">
        <v>74915</v>
      </c>
      <c r="AQ5" s="8">
        <v>72286</v>
      </c>
      <c r="AR5" s="8">
        <v>75490</v>
      </c>
      <c r="AS5" s="37">
        <v>67496.067953919817</v>
      </c>
      <c r="AT5" s="37">
        <v>65443.428999999996</v>
      </c>
      <c r="AU5" s="37">
        <v>64454</v>
      </c>
      <c r="AV5" s="37">
        <v>60853</v>
      </c>
      <c r="AW5" s="37">
        <v>58363</v>
      </c>
      <c r="AX5" s="37">
        <v>57703</v>
      </c>
      <c r="AY5" s="37">
        <v>58678</v>
      </c>
      <c r="AZ5" s="37">
        <v>56008</v>
      </c>
      <c r="BA5" s="37">
        <v>57889</v>
      </c>
      <c r="BB5" s="37">
        <v>58395</v>
      </c>
      <c r="BC5" s="37">
        <v>55397</v>
      </c>
      <c r="BD5" s="37">
        <v>54510.066523205387</v>
      </c>
      <c r="BE5" s="37">
        <v>54427.317355777624</v>
      </c>
      <c r="BF5" s="37">
        <v>54344.568188349862</v>
      </c>
      <c r="BG5" s="37">
        <v>54261.819020922099</v>
      </c>
      <c r="BH5" s="37">
        <v>54179.069853494337</v>
      </c>
      <c r="BI5" s="37">
        <v>54096.320686066574</v>
      </c>
      <c r="BJ5" s="37">
        <v>54013.571518638819</v>
      </c>
      <c r="BK5" s="37">
        <v>53930.822351211049</v>
      </c>
      <c r="BL5" s="37">
        <v>53848.073183783294</v>
      </c>
      <c r="BM5" s="37">
        <v>53765.324016355531</v>
      </c>
      <c r="BN5" s="37">
        <v>53682.574848927768</v>
      </c>
      <c r="BO5" s="37">
        <v>53599.825681500006</v>
      </c>
      <c r="BP5" s="37">
        <v>53517.076514072236</v>
      </c>
      <c r="BQ5" s="37">
        <v>53434.327346644481</v>
      </c>
      <c r="BR5" s="37">
        <v>53351.578179216718</v>
      </c>
      <c r="BS5" s="37">
        <v>53268.829011788948</v>
      </c>
      <c r="BT5" s="37">
        <v>53186.079844361193</v>
      </c>
      <c r="BU5" s="37">
        <v>53103.33067693343</v>
      </c>
      <c r="BV5" s="37">
        <v>53020.581509505675</v>
      </c>
      <c r="BW5" s="37">
        <v>52937.832342077905</v>
      </c>
      <c r="BX5" s="37">
        <v>52855.083174650143</v>
      </c>
      <c r="BY5" s="37">
        <v>52772.334007222387</v>
      </c>
      <c r="BZ5" s="37">
        <v>52689.584839794625</v>
      </c>
      <c r="CA5" s="37">
        <v>52606.835672366869</v>
      </c>
      <c r="CB5" s="37">
        <v>52524.0865049391</v>
      </c>
      <c r="CC5" s="37">
        <v>52441.337337511337</v>
      </c>
      <c r="CD5" s="37">
        <v>52358.588170083574</v>
      </c>
      <c r="CE5" s="37">
        <v>52275.839002655812</v>
      </c>
      <c r="CF5" s="37">
        <v>52193.089835228056</v>
      </c>
      <c r="CG5" s="37">
        <v>52110.340667800287</v>
      </c>
      <c r="CH5" s="37">
        <v>52027.591500372531</v>
      </c>
      <c r="CI5" s="37">
        <v>51944.842332944769</v>
      </c>
    </row>
    <row r="6" spans="2:87" ht="12.75" thickTop="1" x14ac:dyDescent="0.2">
      <c r="B6" s="38" t="s">
        <v>69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9">
        <v>24123.66</v>
      </c>
      <c r="AL6" s="9">
        <v>24225.141</v>
      </c>
      <c r="AM6" s="9">
        <v>28111.929</v>
      </c>
      <c r="AN6" s="9">
        <v>34301</v>
      </c>
      <c r="AO6" s="9">
        <v>34544</v>
      </c>
      <c r="AP6" s="9">
        <v>33330</v>
      </c>
      <c r="AQ6" s="9">
        <v>31728</v>
      </c>
      <c r="AR6" s="9">
        <v>33278</v>
      </c>
      <c r="AS6" s="9">
        <v>31255.359735726295</v>
      </c>
      <c r="AT6" s="9">
        <v>31973.252</v>
      </c>
      <c r="AU6" s="9">
        <v>31241</v>
      </c>
      <c r="AV6" s="9">
        <v>27910</v>
      </c>
      <c r="AW6" s="9">
        <v>26886</v>
      </c>
      <c r="AX6" s="9">
        <v>28443</v>
      </c>
      <c r="AY6" s="9">
        <v>30317</v>
      </c>
      <c r="AZ6" s="9">
        <v>29379</v>
      </c>
      <c r="BA6" s="9">
        <v>30142</v>
      </c>
      <c r="BB6" s="9">
        <v>31398</v>
      </c>
      <c r="BC6" s="9">
        <v>30367</v>
      </c>
      <c r="BD6" s="9">
        <v>29477.178353272462</v>
      </c>
      <c r="BE6" s="9">
        <v>29418.231584048397</v>
      </c>
      <c r="BF6" s="9">
        <v>29359.284814824332</v>
      </c>
      <c r="BG6" s="9">
        <v>29300.338045600263</v>
      </c>
      <c r="BH6" s="9">
        <v>29241.391276376198</v>
      </c>
      <c r="BI6" s="9">
        <v>29182.444507152126</v>
      </c>
      <c r="BJ6" s="9">
        <v>29123.497737928064</v>
      </c>
      <c r="BK6" s="9">
        <v>29064.550968703996</v>
      </c>
      <c r="BL6" s="9">
        <v>29005.604199479927</v>
      </c>
      <c r="BM6" s="9">
        <v>28946.657430255862</v>
      </c>
      <c r="BN6" s="9">
        <v>28887.710661031793</v>
      </c>
      <c r="BO6" s="9">
        <v>28828.763891807728</v>
      </c>
      <c r="BP6" s="9">
        <v>28769.81712258366</v>
      </c>
      <c r="BQ6" s="9">
        <v>28710.870353359591</v>
      </c>
      <c r="BR6" s="9">
        <v>28651.923584135526</v>
      </c>
      <c r="BS6" s="9">
        <v>28592.976814911457</v>
      </c>
      <c r="BT6" s="9">
        <v>28534.030045687392</v>
      </c>
      <c r="BU6" s="9">
        <v>28475.083276463327</v>
      </c>
      <c r="BV6" s="9">
        <v>28416.136507239262</v>
      </c>
      <c r="BW6" s="9">
        <v>28357.18973801519</v>
      </c>
      <c r="BX6" s="9">
        <v>28298.242968791121</v>
      </c>
      <c r="BY6" s="9">
        <v>28239.296199567056</v>
      </c>
      <c r="BZ6" s="9">
        <v>28180.349430342991</v>
      </c>
      <c r="CA6" s="9">
        <v>28121.402661118926</v>
      </c>
      <c r="CB6" s="9">
        <v>28062.455891894857</v>
      </c>
      <c r="CC6" s="9">
        <v>28003.509122670792</v>
      </c>
      <c r="CD6" s="9">
        <v>27944.562353446719</v>
      </c>
      <c r="CE6" s="9">
        <v>27885.615584222654</v>
      </c>
      <c r="CF6" s="9">
        <v>27826.668814998589</v>
      </c>
      <c r="CG6" s="9">
        <v>27767.722045774521</v>
      </c>
      <c r="CH6" s="9">
        <v>27708.775276550456</v>
      </c>
      <c r="CI6" s="9">
        <v>27649.828507326387</v>
      </c>
    </row>
    <row r="7" spans="2:87" x14ac:dyDescent="0.2">
      <c r="B7" s="38" t="s">
        <v>83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9">
        <v>13110.164000000001</v>
      </c>
      <c r="AL7" s="9">
        <v>13197.169</v>
      </c>
      <c r="AM7" s="9">
        <v>13070.513000000001</v>
      </c>
      <c r="AN7" s="9">
        <v>14873</v>
      </c>
      <c r="AO7" s="9">
        <v>13197</v>
      </c>
      <c r="AP7" s="9">
        <v>12990</v>
      </c>
      <c r="AQ7" s="9">
        <v>13083</v>
      </c>
      <c r="AR7" s="9">
        <v>13134</v>
      </c>
      <c r="AS7" s="9">
        <v>10343.079586317404</v>
      </c>
      <c r="AT7" s="9">
        <v>10184.221</v>
      </c>
      <c r="AU7" s="9">
        <v>10501</v>
      </c>
      <c r="AV7" s="9">
        <v>10105</v>
      </c>
      <c r="AW7" s="9">
        <v>9240</v>
      </c>
      <c r="AX7" s="9">
        <v>9349</v>
      </c>
      <c r="AY7" s="9">
        <v>8205</v>
      </c>
      <c r="AZ7" s="9">
        <v>9232</v>
      </c>
      <c r="BA7" s="9">
        <v>9232</v>
      </c>
      <c r="BB7" s="9">
        <v>6430</v>
      </c>
      <c r="BC7" s="9">
        <v>6247</v>
      </c>
      <c r="BD7" s="9">
        <v>6343.5025094093762</v>
      </c>
      <c r="BE7" s="9">
        <v>6315.1070914373731</v>
      </c>
      <c r="BF7" s="9">
        <v>6286.7116734653709</v>
      </c>
      <c r="BG7" s="9">
        <v>6258.3162554933688</v>
      </c>
      <c r="BH7" s="9">
        <v>6229.9208375213666</v>
      </c>
      <c r="BI7" s="9">
        <v>6201.5254195493626</v>
      </c>
      <c r="BJ7" s="9">
        <v>6173.1300015773613</v>
      </c>
      <c r="BK7" s="9">
        <v>6144.7345836053591</v>
      </c>
      <c r="BL7" s="9">
        <v>6116.3391656333561</v>
      </c>
      <c r="BM7" s="9">
        <v>6087.9437476613539</v>
      </c>
      <c r="BN7" s="9">
        <v>6059.5483296893517</v>
      </c>
      <c r="BO7" s="9">
        <v>6031.1529117173486</v>
      </c>
      <c r="BP7" s="9">
        <v>6002.7574937453464</v>
      </c>
      <c r="BQ7" s="9">
        <v>5974.3620757733452</v>
      </c>
      <c r="BR7" s="9">
        <v>5945.9666578013421</v>
      </c>
      <c r="BS7" s="9">
        <v>5917.5712398293399</v>
      </c>
      <c r="BT7" s="9">
        <v>5889.1758218573368</v>
      </c>
      <c r="BU7" s="9">
        <v>5860.7804038853346</v>
      </c>
      <c r="BV7" s="9">
        <v>5832.3849859133315</v>
      </c>
      <c r="BW7" s="9">
        <v>5803.9895679413294</v>
      </c>
      <c r="BX7" s="9">
        <v>5775.5941499693272</v>
      </c>
      <c r="BY7" s="9">
        <v>5747.198731997325</v>
      </c>
      <c r="BZ7" s="9">
        <v>5718.8033140253228</v>
      </c>
      <c r="CA7" s="9">
        <v>5690.4078960533207</v>
      </c>
      <c r="CB7" s="9">
        <v>5662.0124780813185</v>
      </c>
      <c r="CC7" s="9">
        <v>5633.6170601093145</v>
      </c>
      <c r="CD7" s="9">
        <v>5605.2216421373132</v>
      </c>
      <c r="CE7" s="9">
        <v>5576.8262241653101</v>
      </c>
      <c r="CF7" s="9">
        <v>5548.4308061933079</v>
      </c>
      <c r="CG7" s="9">
        <v>5520.0353882213049</v>
      </c>
      <c r="CH7" s="9">
        <v>5491.6399702493036</v>
      </c>
      <c r="CI7" s="9">
        <v>5463.2445522773014</v>
      </c>
    </row>
    <row r="8" spans="2:87" x14ac:dyDescent="0.2">
      <c r="B8" s="38" t="s">
        <v>54</v>
      </c>
      <c r="C8" s="10" t="s">
        <v>50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9">
        <v>7939.777</v>
      </c>
      <c r="AL8" s="9">
        <v>8089.3950000000004</v>
      </c>
      <c r="AM8" s="9">
        <v>6953.058</v>
      </c>
      <c r="AN8" s="9">
        <v>7334</v>
      </c>
      <c r="AO8" s="9">
        <v>6977</v>
      </c>
      <c r="AP8" s="9">
        <v>6967</v>
      </c>
      <c r="AQ8" s="9">
        <v>6701</v>
      </c>
      <c r="AR8" s="9">
        <v>6742</v>
      </c>
      <c r="AS8" s="9">
        <v>6131.2593689417354</v>
      </c>
      <c r="AT8" s="9">
        <v>6509.5730000000003</v>
      </c>
      <c r="AU8" s="9">
        <v>5835</v>
      </c>
      <c r="AV8" s="9">
        <v>6066</v>
      </c>
      <c r="AW8" s="9">
        <v>6145</v>
      </c>
      <c r="AX8" s="9">
        <v>6259</v>
      </c>
      <c r="AY8" s="9">
        <v>6722</v>
      </c>
      <c r="AZ8" s="9">
        <v>6265</v>
      </c>
      <c r="BA8" s="9">
        <v>6512</v>
      </c>
      <c r="BB8" s="9">
        <v>6581</v>
      </c>
      <c r="BC8" s="9">
        <v>6284</v>
      </c>
      <c r="BD8" s="9">
        <v>6284</v>
      </c>
      <c r="BE8" s="9">
        <v>6284</v>
      </c>
      <c r="BF8" s="9">
        <v>6284</v>
      </c>
      <c r="BG8" s="9">
        <v>6284</v>
      </c>
      <c r="BH8" s="9">
        <v>6284</v>
      </c>
      <c r="BI8" s="9">
        <v>6284</v>
      </c>
      <c r="BJ8" s="9">
        <v>6284</v>
      </c>
      <c r="BK8" s="9">
        <v>6284</v>
      </c>
      <c r="BL8" s="9">
        <v>6284</v>
      </c>
      <c r="BM8" s="9">
        <v>6284</v>
      </c>
      <c r="BN8" s="9">
        <v>6284</v>
      </c>
      <c r="BO8" s="9">
        <v>6284</v>
      </c>
      <c r="BP8" s="9">
        <v>6284</v>
      </c>
      <c r="BQ8" s="9">
        <v>6284</v>
      </c>
      <c r="BR8" s="9">
        <v>6284</v>
      </c>
      <c r="BS8" s="9">
        <v>6284</v>
      </c>
      <c r="BT8" s="9">
        <v>6284</v>
      </c>
      <c r="BU8" s="9">
        <v>6284</v>
      </c>
      <c r="BV8" s="9">
        <v>6284</v>
      </c>
      <c r="BW8" s="9">
        <v>6284</v>
      </c>
      <c r="BX8" s="9">
        <v>6284</v>
      </c>
      <c r="BY8" s="9">
        <v>6284</v>
      </c>
      <c r="BZ8" s="9">
        <v>6284</v>
      </c>
      <c r="CA8" s="9">
        <v>6284</v>
      </c>
      <c r="CB8" s="9">
        <v>6284</v>
      </c>
      <c r="CC8" s="9">
        <v>6284</v>
      </c>
      <c r="CD8" s="9">
        <v>6284</v>
      </c>
      <c r="CE8" s="9">
        <v>6284</v>
      </c>
      <c r="CF8" s="9">
        <v>6284</v>
      </c>
      <c r="CG8" s="9">
        <v>6284</v>
      </c>
      <c r="CH8" s="9">
        <v>6284</v>
      </c>
      <c r="CI8" s="9">
        <v>6284</v>
      </c>
    </row>
    <row r="9" spans="2:87" x14ac:dyDescent="0.2">
      <c r="B9" s="38" t="s">
        <v>90</v>
      </c>
      <c r="C9" s="10" t="s">
        <v>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9">
        <v>9280.6949999999997</v>
      </c>
      <c r="AL9" s="9">
        <v>9016</v>
      </c>
      <c r="AM9" s="9">
        <v>7876.28</v>
      </c>
      <c r="AN9" s="9">
        <v>7232</v>
      </c>
      <c r="AO9" s="9">
        <v>6442</v>
      </c>
      <c r="AP9" s="9">
        <v>6791</v>
      </c>
      <c r="AQ9" s="9">
        <v>6194</v>
      </c>
      <c r="AR9" s="9">
        <v>6378</v>
      </c>
      <c r="AS9" s="9">
        <v>4533.7428692116182</v>
      </c>
      <c r="AT9" s="9">
        <v>4780.1409999999996</v>
      </c>
      <c r="AU9" s="9">
        <v>5051</v>
      </c>
      <c r="AV9" s="9">
        <v>4911</v>
      </c>
      <c r="AW9" s="9">
        <v>3738</v>
      </c>
      <c r="AX9" s="9">
        <v>3904</v>
      </c>
      <c r="AY9" s="9">
        <v>3866</v>
      </c>
      <c r="AZ9" s="9">
        <v>3875</v>
      </c>
      <c r="BA9" s="9">
        <v>4210</v>
      </c>
      <c r="BB9" s="9">
        <v>4271</v>
      </c>
      <c r="BC9" s="9">
        <v>3803</v>
      </c>
      <c r="BD9" s="9">
        <v>3670.7189938568822</v>
      </c>
      <c r="BE9" s="9">
        <v>3675.3120136251896</v>
      </c>
      <c r="BF9" s="9">
        <v>3679.905033393497</v>
      </c>
      <c r="BG9" s="9">
        <v>3684.4980531618044</v>
      </c>
      <c r="BH9" s="9">
        <v>3689.0910729301122</v>
      </c>
      <c r="BI9" s="9">
        <v>3693.6840926984196</v>
      </c>
      <c r="BJ9" s="9">
        <v>3698.277112466727</v>
      </c>
      <c r="BK9" s="9">
        <v>3702.8701322350344</v>
      </c>
      <c r="BL9" s="9">
        <v>3707.4631520033422</v>
      </c>
      <c r="BM9" s="9">
        <v>3712.0561717716496</v>
      </c>
      <c r="BN9" s="9">
        <v>3716.649191539957</v>
      </c>
      <c r="BO9" s="9">
        <v>3721.2422113082648</v>
      </c>
      <c r="BP9" s="9">
        <v>3725.8352310765727</v>
      </c>
      <c r="BQ9" s="9">
        <v>3730.42825084488</v>
      </c>
      <c r="BR9" s="9">
        <v>3735.0212706131874</v>
      </c>
      <c r="BS9" s="9">
        <v>3739.6142903814944</v>
      </c>
      <c r="BT9" s="9">
        <v>3744.2073101498017</v>
      </c>
      <c r="BU9" s="9">
        <v>3748.8003299181096</v>
      </c>
      <c r="BV9" s="9">
        <v>3753.393349686417</v>
      </c>
      <c r="BW9" s="9">
        <v>3757.9863694547244</v>
      </c>
      <c r="BX9" s="9">
        <v>3762.5793892230317</v>
      </c>
      <c r="BY9" s="9">
        <v>3767.1724089913396</v>
      </c>
      <c r="BZ9" s="9">
        <v>3771.765428759647</v>
      </c>
      <c r="CA9" s="9">
        <v>3776.3584485279544</v>
      </c>
      <c r="CB9" s="9">
        <v>3780.9514682962617</v>
      </c>
      <c r="CC9" s="9">
        <v>3785.5444880645696</v>
      </c>
      <c r="CD9" s="9">
        <v>3790.1375078328774</v>
      </c>
      <c r="CE9" s="9">
        <v>3794.7305276011848</v>
      </c>
      <c r="CF9" s="9">
        <v>3799.3235473694922</v>
      </c>
      <c r="CG9" s="9">
        <v>3803.9165671378</v>
      </c>
      <c r="CH9" s="9">
        <v>3808.509586906107</v>
      </c>
      <c r="CI9" s="9">
        <v>3813.1026066744148</v>
      </c>
    </row>
    <row r="10" spans="2:87" x14ac:dyDescent="0.2">
      <c r="B10" s="38" t="s">
        <v>91</v>
      </c>
      <c r="C10" s="10" t="s">
        <v>50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9">
        <f>AK5-SUM(AK6:AK9)</f>
        <v>19062.703999999998</v>
      </c>
      <c r="AL10" s="9">
        <f t="shared" ref="AL10:AY10" si="0">AL5-SUM(AL6:AL9)</f>
        <v>18355.294999999998</v>
      </c>
      <c r="AM10" s="9">
        <f t="shared" si="0"/>
        <v>17370.22</v>
      </c>
      <c r="AN10" s="9">
        <f t="shared" si="0"/>
        <v>16733</v>
      </c>
      <c r="AO10" s="9">
        <f t="shared" si="0"/>
        <v>17372</v>
      </c>
      <c r="AP10" s="9">
        <f t="shared" si="0"/>
        <v>14837</v>
      </c>
      <c r="AQ10" s="9">
        <f t="shared" si="0"/>
        <v>14580</v>
      </c>
      <c r="AR10" s="9">
        <f t="shared" si="0"/>
        <v>15958</v>
      </c>
      <c r="AS10" s="9">
        <f t="shared" si="0"/>
        <v>15232.62639372277</v>
      </c>
      <c r="AT10" s="9">
        <f t="shared" si="0"/>
        <v>11996.241999999991</v>
      </c>
      <c r="AU10" s="9">
        <f t="shared" si="0"/>
        <v>11826</v>
      </c>
      <c r="AV10" s="9">
        <f t="shared" si="0"/>
        <v>11861</v>
      </c>
      <c r="AW10" s="9">
        <f t="shared" si="0"/>
        <v>12354</v>
      </c>
      <c r="AX10" s="9">
        <f t="shared" si="0"/>
        <v>9748</v>
      </c>
      <c r="AY10" s="9">
        <f t="shared" si="0"/>
        <v>9568</v>
      </c>
      <c r="AZ10" s="9">
        <f>AZ5-SUM(AZ6:AZ9)</f>
        <v>7257</v>
      </c>
      <c r="BA10" s="9">
        <f>BA5-SUM(BA6:BA9)</f>
        <v>7793</v>
      </c>
      <c r="BB10" s="9">
        <f>BB5-SUM(BB6:BB9)</f>
        <v>9715</v>
      </c>
      <c r="BC10" s="9">
        <f>BC5-SUM(BC6:BC9)</f>
        <v>8696</v>
      </c>
      <c r="BD10" s="39">
        <v>8734.6666666666661</v>
      </c>
      <c r="BE10" s="39">
        <v>8734.6666666666661</v>
      </c>
      <c r="BF10" s="39">
        <v>8734.6666666666661</v>
      </c>
      <c r="BG10" s="39">
        <v>8734.6666666666661</v>
      </c>
      <c r="BH10" s="39">
        <v>8734.6666666666661</v>
      </c>
      <c r="BI10" s="39">
        <v>8734.6666666666661</v>
      </c>
      <c r="BJ10" s="39">
        <v>8734.6666666666661</v>
      </c>
      <c r="BK10" s="39">
        <v>8734.6666666666661</v>
      </c>
      <c r="BL10" s="39">
        <v>8734.6666666666661</v>
      </c>
      <c r="BM10" s="39">
        <v>8734.6666666666661</v>
      </c>
      <c r="BN10" s="39">
        <v>8734.6666666666661</v>
      </c>
      <c r="BO10" s="39">
        <v>8734.6666666666661</v>
      </c>
      <c r="BP10" s="39">
        <v>8734.6666666666661</v>
      </c>
      <c r="BQ10" s="39">
        <v>8734.6666666666661</v>
      </c>
      <c r="BR10" s="39">
        <v>8734.6666666666661</v>
      </c>
      <c r="BS10" s="39">
        <v>8734.6666666666661</v>
      </c>
      <c r="BT10" s="39">
        <v>8734.6666666666661</v>
      </c>
      <c r="BU10" s="39">
        <v>8734.6666666666661</v>
      </c>
      <c r="BV10" s="39">
        <v>8734.6666666666661</v>
      </c>
      <c r="BW10" s="39">
        <v>8734.6666666666661</v>
      </c>
      <c r="BX10" s="39">
        <v>8734.6666666666661</v>
      </c>
      <c r="BY10" s="39">
        <v>8734.6666666666661</v>
      </c>
      <c r="BZ10" s="39">
        <v>8734.6666666666661</v>
      </c>
      <c r="CA10" s="39">
        <v>8734.6666666666661</v>
      </c>
      <c r="CB10" s="39">
        <v>8734.6666666666661</v>
      </c>
      <c r="CC10" s="39">
        <v>8734.6666666666661</v>
      </c>
      <c r="CD10" s="39">
        <v>8734.6666666666661</v>
      </c>
      <c r="CE10" s="39">
        <v>8734.6666666666661</v>
      </c>
      <c r="CF10" s="39">
        <v>8734.6666666666661</v>
      </c>
      <c r="CG10" s="39">
        <v>8734.6666666666661</v>
      </c>
      <c r="CH10" s="39">
        <v>8734.6666666666661</v>
      </c>
      <c r="CI10" s="39">
        <v>8734.6666666666661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F432-3108-410C-BDDD-D31D5384AD34}">
  <dimension ref="D1:CI25"/>
  <sheetViews>
    <sheetView zoomScale="120" zoomScaleNormal="120" workbookViewId="0">
      <selection activeCell="CL11" sqref="CL11"/>
    </sheetView>
  </sheetViews>
  <sheetFormatPr defaultColWidth="9" defaultRowHeight="12" outlineLevelCol="1" x14ac:dyDescent="0.2"/>
  <cols>
    <col min="1" max="1" width="3.7109375" style="14" customWidth="1"/>
    <col min="2" max="3" width="0" style="14" hidden="1" customWidth="1"/>
    <col min="4" max="4" width="28.5703125" style="14" customWidth="1"/>
    <col min="5" max="5" width="9.140625" style="14" customWidth="1"/>
    <col min="6" max="26" width="0" style="14" hidden="1" customWidth="1"/>
    <col min="27" max="56" width="0" style="14" hidden="1" customWidth="1" outlineLevel="1"/>
    <col min="57" max="57" width="9" style="14" collapsed="1"/>
    <col min="58" max="59" width="0" style="14" hidden="1" customWidth="1" outlineLevel="1"/>
    <col min="60" max="60" width="9.42578125" style="14" hidden="1" customWidth="1" outlineLevel="1"/>
    <col min="61" max="66" width="0" style="14" hidden="1" customWidth="1" outlineLevel="1"/>
    <col min="67" max="67" width="9" style="14" collapsed="1"/>
    <col min="68" max="76" width="0" style="14" hidden="1" customWidth="1" outlineLevel="1"/>
    <col min="77" max="77" width="9" style="14" collapsed="1"/>
    <col min="78" max="86" width="0" style="14" hidden="1" customWidth="1" outlineLevel="1"/>
    <col min="87" max="87" width="9" style="14" collapsed="1"/>
    <col min="88" max="16384" width="9" style="14"/>
  </cols>
  <sheetData>
    <row r="1" spans="4:87" x14ac:dyDescent="0.2">
      <c r="D1" s="14" t="s">
        <v>15</v>
      </c>
    </row>
    <row r="3" spans="4:87" x14ac:dyDescent="0.2">
      <c r="D3" s="14" t="s">
        <v>9</v>
      </c>
    </row>
    <row r="4" spans="4:87" x14ac:dyDescent="0.2">
      <c r="D4" s="5" t="s">
        <v>19</v>
      </c>
      <c r="E4" s="5" t="s">
        <v>14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>
        <v>1990</v>
      </c>
      <c r="AB4" s="15">
        <v>1991</v>
      </c>
      <c r="AC4" s="15">
        <v>1992</v>
      </c>
      <c r="AD4" s="15">
        <v>1993</v>
      </c>
      <c r="AE4" s="15">
        <v>1994</v>
      </c>
      <c r="AF4" s="15">
        <v>1995</v>
      </c>
      <c r="AG4" s="15">
        <v>1996</v>
      </c>
      <c r="AH4" s="15">
        <v>1997</v>
      </c>
      <c r="AI4" s="15">
        <v>1998</v>
      </c>
      <c r="AJ4" s="15">
        <v>1999</v>
      </c>
      <c r="AK4" s="15">
        <v>2000</v>
      </c>
      <c r="AL4" s="15">
        <v>2001</v>
      </c>
      <c r="AM4" s="15">
        <v>2002</v>
      </c>
      <c r="AN4" s="15">
        <v>2003</v>
      </c>
      <c r="AO4" s="15">
        <v>2004</v>
      </c>
      <c r="AP4" s="15">
        <v>2005</v>
      </c>
      <c r="AQ4" s="15">
        <v>2006</v>
      </c>
      <c r="AR4" s="15">
        <v>2007</v>
      </c>
      <c r="AS4" s="15">
        <v>2008</v>
      </c>
      <c r="AT4" s="15">
        <v>2009</v>
      </c>
      <c r="AU4" s="15">
        <v>2010</v>
      </c>
      <c r="AV4" s="15">
        <v>2011</v>
      </c>
      <c r="AW4" s="15">
        <v>2012</v>
      </c>
      <c r="AX4" s="15">
        <v>2013</v>
      </c>
      <c r="AY4" s="15">
        <v>2014</v>
      </c>
      <c r="AZ4" s="15">
        <v>2015</v>
      </c>
      <c r="BA4" s="15">
        <v>2016</v>
      </c>
      <c r="BB4" s="15">
        <v>2017</v>
      </c>
    </row>
    <row r="5" spans="4:87" x14ac:dyDescent="0.2">
      <c r="D5" s="16" t="s">
        <v>20</v>
      </c>
      <c r="E5" s="15" t="s">
        <v>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>
        <v>69.3</v>
      </c>
      <c r="AB5" s="17">
        <v>69.3</v>
      </c>
      <c r="AC5" s="17">
        <v>69.3</v>
      </c>
      <c r="AD5" s="17">
        <v>69.3</v>
      </c>
      <c r="AE5" s="17">
        <v>69.3</v>
      </c>
      <c r="AF5" s="17">
        <v>69.3</v>
      </c>
      <c r="AG5" s="17">
        <v>69.3</v>
      </c>
      <c r="AH5" s="17">
        <v>69.3</v>
      </c>
      <c r="AI5" s="17">
        <v>69.3</v>
      </c>
      <c r="AJ5" s="17">
        <v>69.3</v>
      </c>
      <c r="AK5" s="17">
        <v>69.3</v>
      </c>
      <c r="AL5" s="17">
        <v>69.3</v>
      </c>
      <c r="AM5" s="17">
        <v>69.3</v>
      </c>
      <c r="AN5" s="17">
        <v>69.3</v>
      </c>
      <c r="AO5" s="17">
        <v>69.3</v>
      </c>
      <c r="AP5" s="17">
        <v>69.3</v>
      </c>
      <c r="AQ5" s="17">
        <v>69.3</v>
      </c>
      <c r="AR5" s="17">
        <v>69.3</v>
      </c>
      <c r="AS5" s="17">
        <v>69.3</v>
      </c>
      <c r="AT5" s="17">
        <v>69.3</v>
      </c>
      <c r="AU5" s="17">
        <v>69.3</v>
      </c>
      <c r="AV5" s="17">
        <v>69.3</v>
      </c>
      <c r="AW5" s="17">
        <v>69.3</v>
      </c>
      <c r="AX5" s="17">
        <v>70.85108598860937</v>
      </c>
      <c r="AY5" s="17">
        <v>70.85108598860937</v>
      </c>
      <c r="AZ5" s="17">
        <v>70.85108598860937</v>
      </c>
      <c r="BA5" s="17">
        <v>70.85108598860937</v>
      </c>
      <c r="BB5" s="17">
        <v>70.85108598860937</v>
      </c>
    </row>
    <row r="6" spans="4:87" x14ac:dyDescent="0.2">
      <c r="D6" s="16" t="s">
        <v>41</v>
      </c>
      <c r="E6" s="15" t="s">
        <v>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>
        <v>69.3</v>
      </c>
      <c r="AB6" s="17">
        <v>69.3</v>
      </c>
      <c r="AC6" s="17">
        <v>69.3</v>
      </c>
      <c r="AD6" s="17">
        <v>69.3</v>
      </c>
      <c r="AE6" s="17">
        <v>69.3</v>
      </c>
      <c r="AF6" s="17">
        <v>69.3</v>
      </c>
      <c r="AG6" s="17">
        <v>69.3</v>
      </c>
      <c r="AH6" s="17">
        <v>69.3</v>
      </c>
      <c r="AI6" s="17">
        <v>69.3</v>
      </c>
      <c r="AJ6" s="17">
        <v>69.3</v>
      </c>
      <c r="AK6" s="17">
        <v>69.3</v>
      </c>
      <c r="AL6" s="17">
        <v>69.3</v>
      </c>
      <c r="AM6" s="17">
        <v>69.3</v>
      </c>
      <c r="AN6" s="17">
        <v>69.3</v>
      </c>
      <c r="AO6" s="17">
        <v>69.3</v>
      </c>
      <c r="AP6" s="17">
        <v>69.3</v>
      </c>
      <c r="AQ6" s="17">
        <v>69.3</v>
      </c>
      <c r="AR6" s="17">
        <v>69.3</v>
      </c>
      <c r="AS6" s="17">
        <v>69.3</v>
      </c>
      <c r="AT6" s="17">
        <v>69.3</v>
      </c>
      <c r="AU6" s="17">
        <v>69.3</v>
      </c>
      <c r="AV6" s="17">
        <v>69.3</v>
      </c>
      <c r="AW6" s="17">
        <v>69.3</v>
      </c>
      <c r="AX6" s="17">
        <v>70.85108598860937</v>
      </c>
      <c r="AY6" s="17">
        <v>70.85108598860937</v>
      </c>
      <c r="AZ6" s="17">
        <v>70.85108598860937</v>
      </c>
      <c r="BA6" s="17">
        <v>70.85108598860937</v>
      </c>
      <c r="BB6" s="17">
        <v>70.85108598860937</v>
      </c>
    </row>
    <row r="7" spans="4:87" x14ac:dyDescent="0.2">
      <c r="D7" s="16" t="s">
        <v>21</v>
      </c>
      <c r="E7" s="15" t="s">
        <v>8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>
        <v>67.87</v>
      </c>
      <c r="AB7" s="17">
        <v>67.87</v>
      </c>
      <c r="AC7" s="17">
        <v>67.87</v>
      </c>
      <c r="AD7" s="17">
        <v>67.87</v>
      </c>
      <c r="AE7" s="17">
        <v>67.87</v>
      </c>
      <c r="AF7" s="17">
        <v>67.87</v>
      </c>
      <c r="AG7" s="17">
        <v>67.87</v>
      </c>
      <c r="AH7" s="17">
        <v>67.87</v>
      </c>
      <c r="AI7" s="17">
        <v>67.87</v>
      </c>
      <c r="AJ7" s="17">
        <v>67.87</v>
      </c>
      <c r="AK7" s="17">
        <v>67.87</v>
      </c>
      <c r="AL7" s="17">
        <v>67.87</v>
      </c>
      <c r="AM7" s="17">
        <v>67.87</v>
      </c>
      <c r="AN7" s="17">
        <v>67.87</v>
      </c>
      <c r="AO7" s="17">
        <v>67.87</v>
      </c>
      <c r="AP7" s="17">
        <v>67.87</v>
      </c>
      <c r="AQ7" s="17">
        <v>67.87</v>
      </c>
      <c r="AR7" s="17">
        <v>67.87</v>
      </c>
      <c r="AS7" s="17">
        <v>67.87</v>
      </c>
      <c r="AT7" s="17">
        <v>67.87</v>
      </c>
      <c r="AU7" s="17">
        <v>67.87</v>
      </c>
      <c r="AV7" s="17">
        <v>67.87</v>
      </c>
      <c r="AW7" s="17">
        <v>67.87</v>
      </c>
      <c r="AX7" s="17">
        <v>68.589297952490284</v>
      </c>
      <c r="AY7" s="17">
        <v>68.589297952490284</v>
      </c>
      <c r="AZ7" s="17">
        <v>68.589297952490284</v>
      </c>
      <c r="BA7" s="17">
        <v>68.589297952490284</v>
      </c>
      <c r="BB7" s="17">
        <v>68.589297952490284</v>
      </c>
    </row>
    <row r="8" spans="4:87" x14ac:dyDescent="0.2">
      <c r="D8" s="16" t="s">
        <v>22</v>
      </c>
      <c r="E8" s="15" t="s">
        <v>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>
        <v>68.676666666666662</v>
      </c>
      <c r="AB8" s="17">
        <v>68.676666666666662</v>
      </c>
      <c r="AC8" s="17">
        <v>68.676666666666662</v>
      </c>
      <c r="AD8" s="17">
        <v>68.676666666666662</v>
      </c>
      <c r="AE8" s="17">
        <v>68.676666666666662</v>
      </c>
      <c r="AF8" s="17">
        <v>68.676666666666662</v>
      </c>
      <c r="AG8" s="17">
        <v>68.676666666666662</v>
      </c>
      <c r="AH8" s="17">
        <v>68.676666666666662</v>
      </c>
      <c r="AI8" s="17">
        <v>68.676666666666662</v>
      </c>
      <c r="AJ8" s="17">
        <v>68.676666666666662</v>
      </c>
      <c r="AK8" s="17">
        <v>68.676666666666662</v>
      </c>
      <c r="AL8" s="17">
        <v>68.676666666666662</v>
      </c>
      <c r="AM8" s="17">
        <v>68.676666666666662</v>
      </c>
      <c r="AN8" s="17">
        <v>68.676666666666662</v>
      </c>
      <c r="AO8" s="17">
        <v>68.676666666666662</v>
      </c>
      <c r="AP8" s="17">
        <v>68.676666666666662</v>
      </c>
      <c r="AQ8" s="17">
        <v>68.676666666666662</v>
      </c>
      <c r="AR8" s="17">
        <v>68.676666666666662</v>
      </c>
      <c r="AS8" s="17">
        <v>68.676666666666662</v>
      </c>
      <c r="AT8" s="17">
        <v>68.676666666666662</v>
      </c>
      <c r="AU8" s="17">
        <v>68.676666666666662</v>
      </c>
      <c r="AV8" s="17">
        <v>68.676666666666662</v>
      </c>
      <c r="AW8" s="17">
        <v>68.676666666666662</v>
      </c>
      <c r="AX8" s="17">
        <v>68.912879005862465</v>
      </c>
      <c r="AY8" s="17">
        <v>68.912879005862465</v>
      </c>
      <c r="AZ8" s="17">
        <v>68.912879005862465</v>
      </c>
      <c r="BA8" s="17">
        <v>68.912879005862465</v>
      </c>
      <c r="BB8" s="17">
        <v>68.912879005862465</v>
      </c>
    </row>
    <row r="9" spans="4:87" x14ac:dyDescent="0.2">
      <c r="D9" s="16" t="s">
        <v>23</v>
      </c>
      <c r="E9" s="15" t="s">
        <v>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>
        <v>67.063333333333318</v>
      </c>
      <c r="AB9" s="17">
        <v>67.063333333333318</v>
      </c>
      <c r="AC9" s="17">
        <v>67.063333333333318</v>
      </c>
      <c r="AD9" s="17">
        <v>67.063333333333318</v>
      </c>
      <c r="AE9" s="17">
        <v>67.063333333333318</v>
      </c>
      <c r="AF9" s="17">
        <v>67.063333333333318</v>
      </c>
      <c r="AG9" s="17">
        <v>67.063333333333318</v>
      </c>
      <c r="AH9" s="17">
        <v>67.063333333333318</v>
      </c>
      <c r="AI9" s="17">
        <v>67.063333333333318</v>
      </c>
      <c r="AJ9" s="17">
        <v>67.063333333333318</v>
      </c>
      <c r="AK9" s="17">
        <v>67.063333333333318</v>
      </c>
      <c r="AL9" s="17">
        <v>67.063333333333318</v>
      </c>
      <c r="AM9" s="17">
        <v>67.063333333333318</v>
      </c>
      <c r="AN9" s="17">
        <v>67.063333333333318</v>
      </c>
      <c r="AO9" s="17">
        <v>67.063333333333318</v>
      </c>
      <c r="AP9" s="17">
        <v>67.063333333333318</v>
      </c>
      <c r="AQ9" s="17">
        <v>67.063333333333318</v>
      </c>
      <c r="AR9" s="17">
        <v>67.063333333333318</v>
      </c>
      <c r="AS9" s="17">
        <v>67.063333333333333</v>
      </c>
      <c r="AT9" s="17">
        <v>67.063333333333318</v>
      </c>
      <c r="AU9" s="17">
        <v>67.063333333333318</v>
      </c>
      <c r="AV9" s="17">
        <v>67.063333333333318</v>
      </c>
      <c r="AW9" s="17">
        <v>67.063333333333333</v>
      </c>
      <c r="AX9" s="17">
        <v>68.616165582630956</v>
      </c>
      <c r="AY9" s="17">
        <v>68.610764837859065</v>
      </c>
      <c r="AZ9" s="17">
        <v>68.619127454489117</v>
      </c>
      <c r="BA9" s="17">
        <v>68.580945307726807</v>
      </c>
      <c r="BB9" s="17">
        <v>68.579767555589726</v>
      </c>
    </row>
    <row r="10" spans="4:87" x14ac:dyDescent="0.2">
      <c r="D10" s="16" t="s">
        <v>24</v>
      </c>
      <c r="E10" s="15" t="s">
        <v>8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>
        <v>51.370112471896498</v>
      </c>
      <c r="AB10" s="17">
        <v>51.370112471896498</v>
      </c>
      <c r="AC10" s="17">
        <v>51.370112471896498</v>
      </c>
      <c r="AD10" s="17">
        <v>51.370112471896498</v>
      </c>
      <c r="AE10" s="17">
        <v>51.370112471896498</v>
      </c>
      <c r="AF10" s="17">
        <v>51.370112471896498</v>
      </c>
      <c r="AG10" s="17">
        <v>51.370112471896498</v>
      </c>
      <c r="AH10" s="17">
        <v>51.370112471896498</v>
      </c>
      <c r="AI10" s="17">
        <v>51.370112471896498</v>
      </c>
      <c r="AJ10" s="17">
        <v>51.370112471896498</v>
      </c>
      <c r="AK10" s="17">
        <v>51.370112471896498</v>
      </c>
      <c r="AL10" s="17">
        <v>51.370112471896498</v>
      </c>
      <c r="AM10" s="17">
        <v>51.370112471896498</v>
      </c>
      <c r="AN10" s="17">
        <v>51.370112471896498</v>
      </c>
      <c r="AO10" s="17">
        <v>51.370112471896498</v>
      </c>
      <c r="AP10" s="17">
        <v>51.370112471896498</v>
      </c>
      <c r="AQ10" s="17">
        <v>51.370112471896498</v>
      </c>
      <c r="AR10" s="17">
        <v>51.370112471896498</v>
      </c>
      <c r="AS10" s="17">
        <v>51.371434042261633</v>
      </c>
      <c r="AT10" s="17">
        <v>51.385396652082285</v>
      </c>
      <c r="AU10" s="17">
        <v>51.396986541226553</v>
      </c>
      <c r="AV10" s="17">
        <v>51.417516057804448</v>
      </c>
      <c r="AW10" s="17">
        <v>51.43565924996534</v>
      </c>
      <c r="AX10" s="17">
        <v>51.469561483989118</v>
      </c>
      <c r="AY10" s="17">
        <v>51.476787226482088</v>
      </c>
      <c r="AZ10" s="17">
        <v>51.438305826317013</v>
      </c>
      <c r="BA10" s="17">
        <v>51.443880972664381</v>
      </c>
      <c r="BB10" s="17">
        <v>51.481142927153321</v>
      </c>
    </row>
    <row r="11" spans="4:87" x14ac:dyDescent="0.2">
      <c r="D11" s="16" t="s">
        <v>25</v>
      </c>
      <c r="E11" s="15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>
        <v>51.370112471896498</v>
      </c>
      <c r="AB11" s="17">
        <v>51.370112471896498</v>
      </c>
      <c r="AC11" s="17">
        <v>51.370112471896498</v>
      </c>
      <c r="AD11" s="17">
        <v>51.370112471896498</v>
      </c>
      <c r="AE11" s="17">
        <v>51.370112471896498</v>
      </c>
      <c r="AF11" s="17">
        <v>51.370112471896498</v>
      </c>
      <c r="AG11" s="17">
        <v>51.370112471896498</v>
      </c>
      <c r="AH11" s="17">
        <v>51.370112471896498</v>
      </c>
      <c r="AI11" s="17">
        <v>51.370112471896498</v>
      </c>
      <c r="AJ11" s="17">
        <v>51.370112471896498</v>
      </c>
      <c r="AK11" s="17">
        <v>51.370112471896498</v>
      </c>
      <c r="AL11" s="17">
        <v>51.370112471896498</v>
      </c>
      <c r="AM11" s="17">
        <v>51.370112471896498</v>
      </c>
      <c r="AN11" s="17">
        <v>51.370112471896498</v>
      </c>
      <c r="AO11" s="17">
        <v>51.370112471896498</v>
      </c>
      <c r="AP11" s="17">
        <v>51.370112471896498</v>
      </c>
      <c r="AQ11" s="17">
        <v>51.370112471896498</v>
      </c>
      <c r="AR11" s="17">
        <v>51.370112471896498</v>
      </c>
      <c r="AS11" s="17">
        <v>51.371434042261633</v>
      </c>
      <c r="AT11" s="17">
        <v>51.385396652082285</v>
      </c>
      <c r="AU11" s="17">
        <v>51.396986541226553</v>
      </c>
      <c r="AV11" s="17">
        <v>51.417516057804448</v>
      </c>
      <c r="AW11" s="17">
        <v>51.43565924996534</v>
      </c>
      <c r="AX11" s="17">
        <v>51.469561483989118</v>
      </c>
      <c r="AY11" s="17">
        <v>51.476787226482088</v>
      </c>
      <c r="AZ11" s="17">
        <v>51.438305826317013</v>
      </c>
      <c r="BA11" s="17">
        <v>51.443880972664381</v>
      </c>
      <c r="BB11" s="17">
        <v>51.481142927153321</v>
      </c>
    </row>
    <row r="12" spans="4:87" x14ac:dyDescent="0.2">
      <c r="D12" s="16" t="s">
        <v>26</v>
      </c>
      <c r="E12" s="15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>
        <v>107.72666666666667</v>
      </c>
      <c r="AB12" s="17">
        <v>107.72666666666667</v>
      </c>
      <c r="AC12" s="17">
        <v>107.72666666666667</v>
      </c>
      <c r="AD12" s="17">
        <v>107.72666666666667</v>
      </c>
      <c r="AE12" s="17">
        <v>107.72666666666667</v>
      </c>
      <c r="AF12" s="17">
        <v>107.72666666666667</v>
      </c>
      <c r="AG12" s="17">
        <v>107.72666666666667</v>
      </c>
      <c r="AH12" s="17">
        <v>107.72666666666667</v>
      </c>
      <c r="AI12" s="17">
        <v>107.72666666666667</v>
      </c>
      <c r="AJ12" s="17">
        <v>107.72666666666667</v>
      </c>
      <c r="AK12" s="17">
        <v>107.72666666666667</v>
      </c>
      <c r="AL12" s="17">
        <v>107.72666666666667</v>
      </c>
      <c r="AM12" s="17">
        <v>107.72666666666667</v>
      </c>
      <c r="AN12" s="17">
        <v>107.72666666666667</v>
      </c>
      <c r="AO12" s="17">
        <v>107.72666666666667</v>
      </c>
      <c r="AP12" s="17">
        <v>107.72666666666667</v>
      </c>
      <c r="AQ12" s="17">
        <v>107.72666666666667</v>
      </c>
      <c r="AR12" s="17">
        <v>107.72666666666667</v>
      </c>
      <c r="AS12" s="17">
        <v>107.72666666666667</v>
      </c>
      <c r="AT12" s="17">
        <v>107.72666666666667</v>
      </c>
      <c r="AU12" s="17">
        <v>107.72666666666667</v>
      </c>
      <c r="AV12" s="17">
        <v>107.72666666666667</v>
      </c>
      <c r="AW12" s="17">
        <v>107.72666666666667</v>
      </c>
      <c r="AX12" s="17">
        <v>110.79476350401438</v>
      </c>
      <c r="AY12" s="17">
        <v>110.79476350401438</v>
      </c>
      <c r="AZ12" s="17">
        <v>110.79476350401438</v>
      </c>
      <c r="BA12" s="17">
        <v>110.79476350401438</v>
      </c>
      <c r="BB12" s="17">
        <v>110.79476350401438</v>
      </c>
    </row>
    <row r="15" spans="4:87" x14ac:dyDescent="0.2">
      <c r="D15" s="14" t="s">
        <v>27</v>
      </c>
    </row>
    <row r="16" spans="4:87" x14ac:dyDescent="0.2">
      <c r="D16" s="5" t="s">
        <v>19</v>
      </c>
      <c r="E16" s="5" t="s">
        <v>14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1990</v>
      </c>
      <c r="AB16" s="5">
        <v>1991</v>
      </c>
      <c r="AC16" s="5">
        <v>1992</v>
      </c>
      <c r="AD16" s="5">
        <v>1993</v>
      </c>
      <c r="AE16" s="5">
        <v>1994</v>
      </c>
      <c r="AF16" s="5">
        <v>1995</v>
      </c>
      <c r="AG16" s="5">
        <v>1996</v>
      </c>
      <c r="AH16" s="5">
        <v>1997</v>
      </c>
      <c r="AI16" s="5">
        <v>1998</v>
      </c>
      <c r="AJ16" s="5">
        <v>1999</v>
      </c>
      <c r="AK16" s="5">
        <v>2000</v>
      </c>
      <c r="AL16" s="5">
        <v>2001</v>
      </c>
      <c r="AM16" s="5">
        <v>2002</v>
      </c>
      <c r="AN16" s="5">
        <v>2003</v>
      </c>
      <c r="AO16" s="5">
        <v>2004</v>
      </c>
      <c r="AP16" s="5">
        <v>2005</v>
      </c>
      <c r="AQ16" s="5">
        <v>2006</v>
      </c>
      <c r="AR16" s="5">
        <v>2007</v>
      </c>
      <c r="AS16" s="5">
        <v>2008</v>
      </c>
      <c r="AT16" s="5">
        <v>2009</v>
      </c>
      <c r="AU16" s="5">
        <v>2010</v>
      </c>
      <c r="AV16" s="5">
        <v>2011</v>
      </c>
      <c r="AW16" s="5">
        <v>2012</v>
      </c>
      <c r="AX16" s="5">
        <v>2013</v>
      </c>
      <c r="AY16" s="5">
        <v>2014</v>
      </c>
      <c r="AZ16" s="5">
        <v>2015</v>
      </c>
      <c r="BA16" s="5">
        <v>2016</v>
      </c>
      <c r="BB16" s="5">
        <v>2017</v>
      </c>
      <c r="BC16" s="5">
        <v>2018</v>
      </c>
      <c r="BD16" s="5">
        <v>2019</v>
      </c>
      <c r="BE16" s="5">
        <v>2020</v>
      </c>
      <c r="BF16" s="5">
        <v>2021</v>
      </c>
      <c r="BG16" s="5">
        <v>2022</v>
      </c>
      <c r="BH16" s="5">
        <v>2023</v>
      </c>
      <c r="BI16" s="5">
        <v>2024</v>
      </c>
      <c r="BJ16" s="5">
        <v>2025</v>
      </c>
      <c r="BK16" s="5">
        <v>2026</v>
      </c>
      <c r="BL16" s="5">
        <v>2027</v>
      </c>
      <c r="BM16" s="5">
        <v>2028</v>
      </c>
      <c r="BN16" s="5">
        <v>2029</v>
      </c>
      <c r="BO16" s="5">
        <v>2030</v>
      </c>
      <c r="BP16" s="5">
        <v>2031</v>
      </c>
      <c r="BQ16" s="5">
        <v>2032</v>
      </c>
      <c r="BR16" s="5">
        <v>2033</v>
      </c>
      <c r="BS16" s="5">
        <v>2034</v>
      </c>
      <c r="BT16" s="5">
        <v>2035</v>
      </c>
      <c r="BU16" s="5">
        <v>2036</v>
      </c>
      <c r="BV16" s="5">
        <v>2037</v>
      </c>
      <c r="BW16" s="5">
        <v>2038</v>
      </c>
      <c r="BX16" s="5">
        <v>2039</v>
      </c>
      <c r="BY16" s="5">
        <v>2040</v>
      </c>
      <c r="BZ16" s="5">
        <v>2041</v>
      </c>
      <c r="CA16" s="5">
        <v>2042</v>
      </c>
      <c r="CB16" s="5">
        <v>2043</v>
      </c>
      <c r="CC16" s="5">
        <v>2044</v>
      </c>
      <c r="CD16" s="5">
        <v>2045</v>
      </c>
      <c r="CE16" s="5">
        <v>2046</v>
      </c>
      <c r="CF16" s="5">
        <v>2047</v>
      </c>
      <c r="CG16" s="5">
        <v>2048</v>
      </c>
      <c r="CH16" s="5">
        <v>2049</v>
      </c>
      <c r="CI16" s="5">
        <v>2050</v>
      </c>
    </row>
    <row r="17" spans="4:87" x14ac:dyDescent="0.2">
      <c r="D17" s="16" t="s">
        <v>21</v>
      </c>
      <c r="E17" s="15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7">
        <v>68.589297952490284</v>
      </c>
      <c r="BD17" s="17">
        <v>68.589297952490284</v>
      </c>
      <c r="BE17" s="17">
        <v>68.589297952490284</v>
      </c>
      <c r="BF17" s="17">
        <v>68.589297952490284</v>
      </c>
      <c r="BG17" s="17">
        <v>68.589297952490284</v>
      </c>
      <c r="BH17" s="17">
        <v>68.589297952490284</v>
      </c>
      <c r="BI17" s="17">
        <v>68.589297952490284</v>
      </c>
      <c r="BJ17" s="17">
        <v>68.589297952490284</v>
      </c>
      <c r="BK17" s="17">
        <v>68.589297952490284</v>
      </c>
      <c r="BL17" s="17">
        <v>68.589297952490284</v>
      </c>
      <c r="BM17" s="17">
        <v>68.589297952490284</v>
      </c>
      <c r="BN17" s="17">
        <v>68.589297952490284</v>
      </c>
      <c r="BO17" s="17">
        <v>68.589297952490284</v>
      </c>
      <c r="BP17" s="17">
        <v>68.589297952490284</v>
      </c>
      <c r="BQ17" s="17">
        <v>68.589297952490284</v>
      </c>
      <c r="BR17" s="17">
        <v>68.589297952490284</v>
      </c>
      <c r="BS17" s="17">
        <v>68.589297952490284</v>
      </c>
      <c r="BT17" s="17">
        <v>68.589297952490284</v>
      </c>
      <c r="BU17" s="17">
        <v>68.589297952490284</v>
      </c>
      <c r="BV17" s="17">
        <v>68.589297952490284</v>
      </c>
      <c r="BW17" s="17">
        <v>68.589297952490284</v>
      </c>
      <c r="BX17" s="17">
        <v>68.589297952490284</v>
      </c>
      <c r="BY17" s="17">
        <v>68.589297952490284</v>
      </c>
      <c r="BZ17" s="17">
        <v>68.589297952490284</v>
      </c>
      <c r="CA17" s="17">
        <v>68.589297952490284</v>
      </c>
      <c r="CB17" s="17">
        <v>68.589297952490284</v>
      </c>
      <c r="CC17" s="17">
        <v>68.589297952490284</v>
      </c>
      <c r="CD17" s="17">
        <v>68.589297952490284</v>
      </c>
      <c r="CE17" s="17">
        <v>68.589297952490284</v>
      </c>
      <c r="CF17" s="17">
        <v>68.589297952490284</v>
      </c>
      <c r="CG17" s="17">
        <v>68.589297952490284</v>
      </c>
      <c r="CH17" s="17">
        <v>68.589297952490284</v>
      </c>
      <c r="CI17" s="17">
        <v>68.589297952490284</v>
      </c>
    </row>
    <row r="18" spans="4:87" x14ac:dyDescent="0.2">
      <c r="D18" s="16" t="s">
        <v>23</v>
      </c>
      <c r="E18" s="15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7">
        <v>68.601257037360966</v>
      </c>
      <c r="BD18" s="17">
        <v>68.601257037360966</v>
      </c>
      <c r="BE18" s="17">
        <v>68.601257037360966</v>
      </c>
      <c r="BF18" s="17">
        <v>68.601257037360966</v>
      </c>
      <c r="BG18" s="17">
        <v>68.601257037360966</v>
      </c>
      <c r="BH18" s="17">
        <v>68.601257037360966</v>
      </c>
      <c r="BI18" s="17">
        <v>68.601257037360966</v>
      </c>
      <c r="BJ18" s="17">
        <v>68.601257037360966</v>
      </c>
      <c r="BK18" s="17">
        <v>68.601257037360966</v>
      </c>
      <c r="BL18" s="17">
        <v>68.601257037360966</v>
      </c>
      <c r="BM18" s="17">
        <v>68.601257037360966</v>
      </c>
      <c r="BN18" s="17">
        <v>68.601257037360966</v>
      </c>
      <c r="BO18" s="17">
        <v>68.601257037360966</v>
      </c>
      <c r="BP18" s="17">
        <v>68.601257037360966</v>
      </c>
      <c r="BQ18" s="17">
        <v>68.601257037360966</v>
      </c>
      <c r="BR18" s="17">
        <v>68.601257037360966</v>
      </c>
      <c r="BS18" s="17">
        <v>68.601257037360966</v>
      </c>
      <c r="BT18" s="17">
        <v>68.601257037360966</v>
      </c>
      <c r="BU18" s="17">
        <v>68.601257037360966</v>
      </c>
      <c r="BV18" s="17">
        <v>68.601257037360966</v>
      </c>
      <c r="BW18" s="17">
        <v>68.601257037360966</v>
      </c>
      <c r="BX18" s="17">
        <v>68.601257037360966</v>
      </c>
      <c r="BY18" s="17">
        <v>68.601257037360966</v>
      </c>
      <c r="BZ18" s="17">
        <v>68.601257037360966</v>
      </c>
      <c r="CA18" s="17">
        <v>68.601257037360966</v>
      </c>
      <c r="CB18" s="17">
        <v>68.601257037360966</v>
      </c>
      <c r="CC18" s="17">
        <v>68.601257037360966</v>
      </c>
      <c r="CD18" s="17">
        <v>68.601257037360966</v>
      </c>
      <c r="CE18" s="17">
        <v>68.601257037360966</v>
      </c>
      <c r="CF18" s="17">
        <v>68.601257037360966</v>
      </c>
      <c r="CG18" s="17">
        <v>68.601257037360966</v>
      </c>
      <c r="CH18" s="17">
        <v>68.601257037360966</v>
      </c>
      <c r="CI18" s="17">
        <v>68.601257037360966</v>
      </c>
    </row>
    <row r="19" spans="4:87" x14ac:dyDescent="0.2">
      <c r="D19" s="16" t="s">
        <v>22</v>
      </c>
      <c r="E19" s="15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7">
        <v>68.912879005862465</v>
      </c>
      <c r="BD19" s="17">
        <v>68.912879005862465</v>
      </c>
      <c r="BE19" s="17">
        <v>68.912879005862465</v>
      </c>
      <c r="BF19" s="17">
        <v>68.912879005862465</v>
      </c>
      <c r="BG19" s="17">
        <v>68.912879005862465</v>
      </c>
      <c r="BH19" s="17">
        <v>68.912879005862465</v>
      </c>
      <c r="BI19" s="17">
        <v>68.912879005862465</v>
      </c>
      <c r="BJ19" s="17">
        <v>68.912879005862465</v>
      </c>
      <c r="BK19" s="17">
        <v>68.912879005862465</v>
      </c>
      <c r="BL19" s="17">
        <v>68.912879005862465</v>
      </c>
      <c r="BM19" s="17">
        <v>68.912879005862465</v>
      </c>
      <c r="BN19" s="17">
        <v>68.912879005862465</v>
      </c>
      <c r="BO19" s="17">
        <v>68.912879005862465</v>
      </c>
      <c r="BP19" s="17">
        <v>68.912879005862465</v>
      </c>
      <c r="BQ19" s="17">
        <v>68.912879005862465</v>
      </c>
      <c r="BR19" s="17">
        <v>68.912879005862465</v>
      </c>
      <c r="BS19" s="17">
        <v>68.912879005862465</v>
      </c>
      <c r="BT19" s="17">
        <v>68.912879005862465</v>
      </c>
      <c r="BU19" s="17">
        <v>68.912879005862465</v>
      </c>
      <c r="BV19" s="17">
        <v>68.912879005862465</v>
      </c>
      <c r="BW19" s="17">
        <v>68.912879005862465</v>
      </c>
      <c r="BX19" s="17">
        <v>68.912879005862465</v>
      </c>
      <c r="BY19" s="17">
        <v>68.912879005862465</v>
      </c>
      <c r="BZ19" s="17">
        <v>68.912879005862465</v>
      </c>
      <c r="CA19" s="17">
        <v>68.912879005862465</v>
      </c>
      <c r="CB19" s="17">
        <v>68.912879005862465</v>
      </c>
      <c r="CC19" s="17">
        <v>68.912879005862465</v>
      </c>
      <c r="CD19" s="17">
        <v>68.912879005862465</v>
      </c>
      <c r="CE19" s="17">
        <v>68.912879005862465</v>
      </c>
      <c r="CF19" s="17">
        <v>68.912879005862465</v>
      </c>
      <c r="CG19" s="17">
        <v>68.912879005862465</v>
      </c>
      <c r="CH19" s="17">
        <v>68.912879005862465</v>
      </c>
      <c r="CI19" s="17">
        <v>68.912879005862465</v>
      </c>
    </row>
    <row r="20" spans="4:87" x14ac:dyDescent="0.2">
      <c r="D20" s="16" t="s">
        <v>41</v>
      </c>
      <c r="E20" s="15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7">
        <v>70.85108598860937</v>
      </c>
      <c r="BD20" s="17">
        <v>70.85108598860937</v>
      </c>
      <c r="BE20" s="17">
        <v>70.85108598860937</v>
      </c>
      <c r="BF20" s="17">
        <v>70.85108598860937</v>
      </c>
      <c r="BG20" s="17">
        <v>70.85108598860937</v>
      </c>
      <c r="BH20" s="17">
        <v>70.85108598860937</v>
      </c>
      <c r="BI20" s="17">
        <v>70.85108598860937</v>
      </c>
      <c r="BJ20" s="17">
        <v>70.85108598860937</v>
      </c>
      <c r="BK20" s="17">
        <v>70.85108598860937</v>
      </c>
      <c r="BL20" s="17">
        <v>70.85108598860937</v>
      </c>
      <c r="BM20" s="17">
        <v>70.85108598860937</v>
      </c>
      <c r="BN20" s="17">
        <v>70.85108598860937</v>
      </c>
      <c r="BO20" s="17">
        <v>70.85108598860937</v>
      </c>
      <c r="BP20" s="17">
        <v>70.85108598860937</v>
      </c>
      <c r="BQ20" s="17">
        <v>70.85108598860937</v>
      </c>
      <c r="BR20" s="17">
        <v>70.85108598860937</v>
      </c>
      <c r="BS20" s="17">
        <v>70.85108598860937</v>
      </c>
      <c r="BT20" s="17">
        <v>70.85108598860937</v>
      </c>
      <c r="BU20" s="17">
        <v>70.85108598860937</v>
      </c>
      <c r="BV20" s="17">
        <v>70.85108598860937</v>
      </c>
      <c r="BW20" s="17">
        <v>70.85108598860937</v>
      </c>
      <c r="BX20" s="17">
        <v>70.85108598860937</v>
      </c>
      <c r="BY20" s="17">
        <v>70.85108598860937</v>
      </c>
      <c r="BZ20" s="17">
        <v>70.85108598860937</v>
      </c>
      <c r="CA20" s="17">
        <v>70.85108598860937</v>
      </c>
      <c r="CB20" s="17">
        <v>70.85108598860937</v>
      </c>
      <c r="CC20" s="17">
        <v>70.85108598860937</v>
      </c>
      <c r="CD20" s="17">
        <v>70.85108598860937</v>
      </c>
      <c r="CE20" s="17">
        <v>70.85108598860937</v>
      </c>
      <c r="CF20" s="17">
        <v>70.85108598860937</v>
      </c>
      <c r="CG20" s="17">
        <v>70.85108598860937</v>
      </c>
      <c r="CH20" s="17">
        <v>70.85108598860937</v>
      </c>
      <c r="CI20" s="17">
        <v>70.85108598860937</v>
      </c>
    </row>
    <row r="21" spans="4:87" x14ac:dyDescent="0.2">
      <c r="D21" s="16" t="s">
        <v>92</v>
      </c>
      <c r="E21" s="15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7">
        <v>70.85108598860937</v>
      </c>
      <c r="BD21" s="17">
        <v>70.85108598860937</v>
      </c>
      <c r="BE21" s="17">
        <v>70.85108598860937</v>
      </c>
      <c r="BF21" s="17">
        <v>70.85108598860937</v>
      </c>
      <c r="BG21" s="17">
        <v>70.85108598860937</v>
      </c>
      <c r="BH21" s="17">
        <v>70.85108598860937</v>
      </c>
      <c r="BI21" s="17">
        <v>70.85108598860937</v>
      </c>
      <c r="BJ21" s="17">
        <v>70.85108598860937</v>
      </c>
      <c r="BK21" s="17">
        <v>70.85108598860937</v>
      </c>
      <c r="BL21" s="17">
        <v>70.85108598860937</v>
      </c>
      <c r="BM21" s="17">
        <v>70.85108598860937</v>
      </c>
      <c r="BN21" s="17">
        <v>70.85108598860937</v>
      </c>
      <c r="BO21" s="17">
        <v>70.85108598860937</v>
      </c>
      <c r="BP21" s="17">
        <v>70.85108598860937</v>
      </c>
      <c r="BQ21" s="17">
        <v>70.85108598860937</v>
      </c>
      <c r="BR21" s="17">
        <v>70.85108598860937</v>
      </c>
      <c r="BS21" s="17">
        <v>70.85108598860937</v>
      </c>
      <c r="BT21" s="17">
        <v>70.85108598860937</v>
      </c>
      <c r="BU21" s="17">
        <v>70.85108598860937</v>
      </c>
      <c r="BV21" s="17">
        <v>70.85108598860937</v>
      </c>
      <c r="BW21" s="17">
        <v>70.85108598860937</v>
      </c>
      <c r="BX21" s="17">
        <v>70.85108598860937</v>
      </c>
      <c r="BY21" s="17">
        <v>70.85108598860937</v>
      </c>
      <c r="BZ21" s="17">
        <v>70.85108598860937</v>
      </c>
      <c r="CA21" s="17">
        <v>70.85108598860937</v>
      </c>
      <c r="CB21" s="17">
        <v>70.85108598860937</v>
      </c>
      <c r="CC21" s="17">
        <v>70.85108598860937</v>
      </c>
      <c r="CD21" s="17">
        <v>70.85108598860937</v>
      </c>
      <c r="CE21" s="17">
        <v>70.85108598860937</v>
      </c>
      <c r="CF21" s="17">
        <v>70.85108598860937</v>
      </c>
      <c r="CG21" s="17">
        <v>70.85108598860937</v>
      </c>
      <c r="CH21" s="17">
        <v>70.85108598860937</v>
      </c>
      <c r="CI21" s="17">
        <v>70.85108598860937</v>
      </c>
    </row>
    <row r="22" spans="4:87" x14ac:dyDescent="0.2">
      <c r="D22" s="16" t="s">
        <v>25</v>
      </c>
      <c r="E22" s="15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7">
        <v>51.192938213178458</v>
      </c>
      <c r="BD22" s="17">
        <v>51.192938213178458</v>
      </c>
      <c r="BE22" s="17">
        <v>51.192938213178458</v>
      </c>
      <c r="BF22" s="17">
        <v>51.192938213178458</v>
      </c>
      <c r="BG22" s="17">
        <v>51.192938213178458</v>
      </c>
      <c r="BH22" s="17">
        <v>51.192938213178458</v>
      </c>
      <c r="BI22" s="17">
        <v>51.192938213178458</v>
      </c>
      <c r="BJ22" s="17">
        <v>51.192938213178458</v>
      </c>
      <c r="BK22" s="17">
        <v>51.192938213178458</v>
      </c>
      <c r="BL22" s="17">
        <v>51.192938213178458</v>
      </c>
      <c r="BM22" s="17">
        <v>51.192938213178458</v>
      </c>
      <c r="BN22" s="17">
        <v>51.192938213178458</v>
      </c>
      <c r="BO22" s="17">
        <v>51.192938213178458</v>
      </c>
      <c r="BP22" s="17">
        <v>51.192938213178458</v>
      </c>
      <c r="BQ22" s="17">
        <v>51.192938213178458</v>
      </c>
      <c r="BR22" s="17">
        <v>51.192938213178458</v>
      </c>
      <c r="BS22" s="17">
        <v>51.192938213178458</v>
      </c>
      <c r="BT22" s="17">
        <v>51.192938213178458</v>
      </c>
      <c r="BU22" s="17">
        <v>51.192938213178458</v>
      </c>
      <c r="BV22" s="17">
        <v>51.192938213178458</v>
      </c>
      <c r="BW22" s="17">
        <v>51.192938213178458</v>
      </c>
      <c r="BX22" s="17">
        <v>51.192938213178458</v>
      </c>
      <c r="BY22" s="17">
        <v>51.192938213178458</v>
      </c>
      <c r="BZ22" s="17">
        <v>51.192938213178458</v>
      </c>
      <c r="CA22" s="17">
        <v>51.192938213178458</v>
      </c>
      <c r="CB22" s="17">
        <v>51.192938213178458</v>
      </c>
      <c r="CC22" s="17">
        <v>51.192938213178458</v>
      </c>
      <c r="CD22" s="17">
        <v>51.192938213178458</v>
      </c>
      <c r="CE22" s="17">
        <v>51.192938213178458</v>
      </c>
      <c r="CF22" s="17">
        <v>51.192938213178458</v>
      </c>
      <c r="CG22" s="17">
        <v>51.192938213178458</v>
      </c>
      <c r="CH22" s="17">
        <v>51.192938213178458</v>
      </c>
      <c r="CI22" s="17">
        <v>51.192938213178458</v>
      </c>
    </row>
    <row r="23" spans="4:87" x14ac:dyDescent="0.2">
      <c r="D23" s="16" t="s">
        <v>10</v>
      </c>
      <c r="E23" s="15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7">
        <v>51.192938213178458</v>
      </c>
      <c r="BD23" s="17">
        <v>51.192938213178458</v>
      </c>
      <c r="BE23" s="17">
        <v>51.192938213178458</v>
      </c>
      <c r="BF23" s="17">
        <v>51.192938213178458</v>
      </c>
      <c r="BG23" s="17">
        <v>51.192938213178458</v>
      </c>
      <c r="BH23" s="17">
        <v>51.192938213178458</v>
      </c>
      <c r="BI23" s="17">
        <v>51.192938213178458</v>
      </c>
      <c r="BJ23" s="17">
        <v>51.192938213178458</v>
      </c>
      <c r="BK23" s="17">
        <v>51.192938213178458</v>
      </c>
      <c r="BL23" s="17">
        <v>51.192938213178458</v>
      </c>
      <c r="BM23" s="17">
        <v>51.192938213178458</v>
      </c>
      <c r="BN23" s="17">
        <v>51.192938213178458</v>
      </c>
      <c r="BO23" s="17">
        <v>51.192938213178458</v>
      </c>
      <c r="BP23" s="17">
        <v>51.192938213178458</v>
      </c>
      <c r="BQ23" s="17">
        <v>51.192938213178458</v>
      </c>
      <c r="BR23" s="17">
        <v>51.192938213178458</v>
      </c>
      <c r="BS23" s="17">
        <v>51.192938213178458</v>
      </c>
      <c r="BT23" s="17">
        <v>51.192938213178458</v>
      </c>
      <c r="BU23" s="17">
        <v>51.192938213178458</v>
      </c>
      <c r="BV23" s="17">
        <v>51.192938213178458</v>
      </c>
      <c r="BW23" s="17">
        <v>51.192938213178458</v>
      </c>
      <c r="BX23" s="17">
        <v>51.192938213178458</v>
      </c>
      <c r="BY23" s="17">
        <v>51.192938213178458</v>
      </c>
      <c r="BZ23" s="17">
        <v>51.192938213178458</v>
      </c>
      <c r="CA23" s="17">
        <v>51.192938213178458</v>
      </c>
      <c r="CB23" s="17">
        <v>51.192938213178458</v>
      </c>
      <c r="CC23" s="17">
        <v>51.192938213178458</v>
      </c>
      <c r="CD23" s="17">
        <v>51.192938213178458</v>
      </c>
      <c r="CE23" s="17">
        <v>51.192938213178458</v>
      </c>
      <c r="CF23" s="17">
        <v>51.192938213178458</v>
      </c>
      <c r="CG23" s="17">
        <v>51.192938213178458</v>
      </c>
      <c r="CH23" s="17">
        <v>51.192938213178458</v>
      </c>
      <c r="CI23" s="17">
        <v>51.192938213178458</v>
      </c>
    </row>
    <row r="24" spans="4:87" x14ac:dyDescent="0.2">
      <c r="D24" s="16" t="s">
        <v>24</v>
      </c>
      <c r="E24" s="15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7">
        <v>51.192938213178458</v>
      </c>
      <c r="BD24" s="17">
        <v>51.192938213178458</v>
      </c>
      <c r="BE24" s="17">
        <v>51.192938213178458</v>
      </c>
      <c r="BF24" s="17">
        <v>51.192938213178458</v>
      </c>
      <c r="BG24" s="17">
        <v>51.192938213178458</v>
      </c>
      <c r="BH24" s="17">
        <v>51.192938213178458</v>
      </c>
      <c r="BI24" s="17">
        <v>51.192938213178458</v>
      </c>
      <c r="BJ24" s="17">
        <v>51.192938213178458</v>
      </c>
      <c r="BK24" s="17">
        <v>51.192938213178458</v>
      </c>
      <c r="BL24" s="17">
        <v>51.192938213178458</v>
      </c>
      <c r="BM24" s="17">
        <v>51.192938213178458</v>
      </c>
      <c r="BN24" s="17">
        <v>51.192938213178458</v>
      </c>
      <c r="BO24" s="17">
        <v>51.192938213178458</v>
      </c>
      <c r="BP24" s="17">
        <v>51.192938213178458</v>
      </c>
      <c r="BQ24" s="17">
        <v>51.192938213178458</v>
      </c>
      <c r="BR24" s="17">
        <v>51.192938213178458</v>
      </c>
      <c r="BS24" s="17">
        <v>51.192938213178458</v>
      </c>
      <c r="BT24" s="17">
        <v>51.192938213178458</v>
      </c>
      <c r="BU24" s="17">
        <v>51.192938213178458</v>
      </c>
      <c r="BV24" s="17">
        <v>51.192938213178458</v>
      </c>
      <c r="BW24" s="17">
        <v>51.192938213178458</v>
      </c>
      <c r="BX24" s="17">
        <v>51.192938213178458</v>
      </c>
      <c r="BY24" s="17">
        <v>51.192938213178458</v>
      </c>
      <c r="BZ24" s="17">
        <v>51.192938213178458</v>
      </c>
      <c r="CA24" s="17">
        <v>51.192938213178458</v>
      </c>
      <c r="CB24" s="17">
        <v>51.192938213178458</v>
      </c>
      <c r="CC24" s="17">
        <v>51.192938213178458</v>
      </c>
      <c r="CD24" s="17">
        <v>51.192938213178458</v>
      </c>
      <c r="CE24" s="17">
        <v>51.192938213178458</v>
      </c>
      <c r="CF24" s="17">
        <v>51.192938213178458</v>
      </c>
      <c r="CG24" s="17">
        <v>51.192938213178458</v>
      </c>
      <c r="CH24" s="17">
        <v>51.192938213178458</v>
      </c>
      <c r="CI24" s="17">
        <v>51.192938213178458</v>
      </c>
    </row>
    <row r="25" spans="4:87" x14ac:dyDescent="0.2">
      <c r="D25" s="16" t="s">
        <v>26</v>
      </c>
      <c r="E25" s="15" t="s">
        <v>8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7">
        <v>109.55191281900248</v>
      </c>
      <c r="BD25" s="17">
        <v>109.55191281900248</v>
      </c>
      <c r="BE25" s="17">
        <v>109.55191281900248</v>
      </c>
      <c r="BF25" s="17">
        <v>109.55191281900248</v>
      </c>
      <c r="BG25" s="17">
        <v>109.55191281900248</v>
      </c>
      <c r="BH25" s="17">
        <v>109.55191281900248</v>
      </c>
      <c r="BI25" s="17">
        <v>109.55191281900248</v>
      </c>
      <c r="BJ25" s="17">
        <v>109.55191281900248</v>
      </c>
      <c r="BK25" s="17">
        <v>109.55191281900248</v>
      </c>
      <c r="BL25" s="17">
        <v>109.55191281900248</v>
      </c>
      <c r="BM25" s="17">
        <v>109.55191281900248</v>
      </c>
      <c r="BN25" s="17">
        <v>109.55191281900248</v>
      </c>
      <c r="BO25" s="17">
        <v>109.55191281900248</v>
      </c>
      <c r="BP25" s="17">
        <v>109.55191281900248</v>
      </c>
      <c r="BQ25" s="17">
        <v>109.55191281900248</v>
      </c>
      <c r="BR25" s="17">
        <v>109.55191281900248</v>
      </c>
      <c r="BS25" s="17">
        <v>109.55191281900248</v>
      </c>
      <c r="BT25" s="17">
        <v>109.55191281900248</v>
      </c>
      <c r="BU25" s="17">
        <v>109.55191281900248</v>
      </c>
      <c r="BV25" s="17">
        <v>109.55191281900248</v>
      </c>
      <c r="BW25" s="17">
        <v>109.55191281900248</v>
      </c>
      <c r="BX25" s="17">
        <v>109.55191281900248</v>
      </c>
      <c r="BY25" s="17">
        <v>109.55191281900248</v>
      </c>
      <c r="BZ25" s="17">
        <v>109.55191281900248</v>
      </c>
      <c r="CA25" s="17">
        <v>109.55191281900248</v>
      </c>
      <c r="CB25" s="17">
        <v>109.55191281900248</v>
      </c>
      <c r="CC25" s="17">
        <v>109.55191281900248</v>
      </c>
      <c r="CD25" s="17">
        <v>109.55191281900248</v>
      </c>
      <c r="CE25" s="17">
        <v>109.55191281900248</v>
      </c>
      <c r="CF25" s="17">
        <v>109.55191281900248</v>
      </c>
      <c r="CG25" s="17">
        <v>109.55191281900248</v>
      </c>
      <c r="CH25" s="17">
        <v>109.55191281900248</v>
      </c>
      <c r="CI25" s="17">
        <v>109.55191281900248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4530-BC06-4AAC-B772-150EE00D9068}">
  <dimension ref="D1:CI33"/>
  <sheetViews>
    <sheetView zoomScale="120" zoomScaleNormal="120" workbookViewId="0">
      <selection activeCell="D15" sqref="D15"/>
    </sheetView>
  </sheetViews>
  <sheetFormatPr defaultColWidth="9" defaultRowHeight="12" outlineLevelCol="1" x14ac:dyDescent="0.2"/>
  <cols>
    <col min="1" max="1" width="3.7109375" style="19" customWidth="1"/>
    <col min="2" max="3" width="0" style="19" hidden="1" customWidth="1"/>
    <col min="4" max="4" width="31.5703125" style="19" customWidth="1"/>
    <col min="5" max="5" width="9.140625" style="19" customWidth="1"/>
    <col min="6" max="26" width="0" style="19" hidden="1" customWidth="1"/>
    <col min="27" max="56" width="9" style="19" customWidth="1" outlineLevel="1"/>
    <col min="57" max="57" width="9" style="19"/>
    <col min="58" max="66" width="9" style="19" customWidth="1" outlineLevel="1"/>
    <col min="67" max="67" width="9" style="19"/>
    <col min="68" max="76" width="9" style="19" customWidth="1" outlineLevel="1"/>
    <col min="77" max="77" width="9" style="19"/>
    <col min="78" max="86" width="9" style="19" customWidth="1" outlineLevel="1"/>
    <col min="87" max="16384" width="9" style="19"/>
  </cols>
  <sheetData>
    <row r="1" spans="4:87" x14ac:dyDescent="0.2">
      <c r="D1" s="19" t="s">
        <v>15</v>
      </c>
    </row>
    <row r="3" spans="4:87" x14ac:dyDescent="0.2">
      <c r="D3" s="19" t="s">
        <v>28</v>
      </c>
    </row>
    <row r="4" spans="4:87" s="14" customFormat="1" x14ac:dyDescent="0.2">
      <c r="D4" s="5" t="s">
        <v>18</v>
      </c>
      <c r="E4" s="5" t="s">
        <v>14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>
        <v>1990</v>
      </c>
      <c r="AB4" s="5">
        <v>1991</v>
      </c>
      <c r="AC4" s="5">
        <v>1992</v>
      </c>
      <c r="AD4" s="5">
        <v>1993</v>
      </c>
      <c r="AE4" s="5">
        <v>1994</v>
      </c>
      <c r="AF4" s="5">
        <v>1995</v>
      </c>
      <c r="AG4" s="5">
        <v>1996</v>
      </c>
      <c r="AH4" s="5">
        <v>1997</v>
      </c>
      <c r="AI4" s="5">
        <v>1998</v>
      </c>
      <c r="AJ4" s="5">
        <v>1999</v>
      </c>
      <c r="AK4" s="5">
        <v>2000</v>
      </c>
      <c r="AL4" s="5">
        <v>2001</v>
      </c>
      <c r="AM4" s="5">
        <v>2002</v>
      </c>
      <c r="AN4" s="5">
        <v>2003</v>
      </c>
      <c r="AO4" s="5">
        <v>2004</v>
      </c>
      <c r="AP4" s="5">
        <v>2005</v>
      </c>
      <c r="AQ4" s="5">
        <v>2006</v>
      </c>
      <c r="AR4" s="5">
        <v>2007</v>
      </c>
      <c r="AS4" s="5">
        <v>2008</v>
      </c>
      <c r="AT4" s="5">
        <v>2009</v>
      </c>
      <c r="AU4" s="5">
        <v>2010</v>
      </c>
      <c r="AV4" s="5">
        <v>2011</v>
      </c>
      <c r="AW4" s="5">
        <v>2012</v>
      </c>
      <c r="AX4" s="5">
        <v>2013</v>
      </c>
      <c r="AY4" s="5">
        <v>2014</v>
      </c>
      <c r="AZ4" s="5">
        <v>2015</v>
      </c>
      <c r="BA4" s="5">
        <v>2016</v>
      </c>
      <c r="BB4" s="5">
        <v>2017</v>
      </c>
      <c r="BC4" s="5">
        <v>2018</v>
      </c>
      <c r="BD4" s="5">
        <v>2019</v>
      </c>
      <c r="BE4" s="5">
        <v>2020</v>
      </c>
      <c r="BF4" s="5">
        <v>2021</v>
      </c>
      <c r="BG4" s="5">
        <v>2022</v>
      </c>
      <c r="BH4" s="5">
        <v>2023</v>
      </c>
      <c r="BI4" s="5">
        <v>2024</v>
      </c>
      <c r="BJ4" s="5">
        <v>2025</v>
      </c>
      <c r="BK4" s="5">
        <v>2026</v>
      </c>
      <c r="BL4" s="5">
        <v>2027</v>
      </c>
      <c r="BM4" s="5">
        <v>2028</v>
      </c>
      <c r="BN4" s="5">
        <v>2029</v>
      </c>
      <c r="BO4" s="5">
        <v>2030</v>
      </c>
      <c r="BP4" s="5">
        <v>2031</v>
      </c>
      <c r="BQ4" s="5">
        <v>2032</v>
      </c>
      <c r="BR4" s="5">
        <v>2033</v>
      </c>
      <c r="BS4" s="5">
        <v>2034</v>
      </c>
      <c r="BT4" s="5">
        <v>2035</v>
      </c>
      <c r="BU4" s="5">
        <v>2036</v>
      </c>
      <c r="BV4" s="5">
        <v>2037</v>
      </c>
      <c r="BW4" s="5">
        <v>2038</v>
      </c>
      <c r="BX4" s="5">
        <v>2039</v>
      </c>
      <c r="BY4" s="5">
        <v>2040</v>
      </c>
      <c r="BZ4" s="5">
        <v>2041</v>
      </c>
      <c r="CA4" s="5">
        <v>2042</v>
      </c>
      <c r="CB4" s="5">
        <v>2043</v>
      </c>
      <c r="CC4" s="5">
        <v>2044</v>
      </c>
      <c r="CD4" s="5">
        <v>2045</v>
      </c>
      <c r="CE4" s="5">
        <v>2046</v>
      </c>
      <c r="CF4" s="5">
        <v>2047</v>
      </c>
      <c r="CG4" s="5">
        <v>2048</v>
      </c>
      <c r="CH4" s="5">
        <v>2049</v>
      </c>
      <c r="CI4" s="5">
        <v>2050</v>
      </c>
    </row>
    <row r="5" spans="4:87" x14ac:dyDescent="0.2">
      <c r="D5" s="21" t="s">
        <v>29</v>
      </c>
      <c r="E5" s="20" t="s">
        <v>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>
        <v>2.3188034046413808</v>
      </c>
      <c r="AB5" s="22">
        <v>2.3188034046413808</v>
      </c>
      <c r="AC5" s="22">
        <v>2.3188034046413808</v>
      </c>
      <c r="AD5" s="22">
        <v>2.3188034046413808</v>
      </c>
      <c r="AE5" s="22">
        <v>2.3188034046413808</v>
      </c>
      <c r="AF5" s="22">
        <v>2.3188034046413808</v>
      </c>
      <c r="AG5" s="22">
        <v>2.3188034046413808</v>
      </c>
      <c r="AH5" s="22">
        <v>2.3188034046413808</v>
      </c>
      <c r="AI5" s="22">
        <v>2.3188034046413808</v>
      </c>
      <c r="AJ5" s="22">
        <v>2.3188034046413808</v>
      </c>
      <c r="AK5" s="22">
        <v>2.3188034046413808</v>
      </c>
      <c r="AL5" s="22">
        <v>2.3188034046413808</v>
      </c>
      <c r="AM5" s="22">
        <v>2.3188034046413808</v>
      </c>
      <c r="AN5" s="22">
        <v>2.3188034046413808</v>
      </c>
      <c r="AO5" s="22">
        <v>2.3188034046413808</v>
      </c>
      <c r="AP5" s="22">
        <v>2.3188034046413808</v>
      </c>
      <c r="AQ5" s="22">
        <v>2.3188034046413808</v>
      </c>
      <c r="AR5" s="22">
        <v>2.3188034046413808</v>
      </c>
      <c r="AS5" s="22">
        <v>2.3183926411953322</v>
      </c>
      <c r="AT5" s="22">
        <v>2.3185579747765166</v>
      </c>
      <c r="AU5" s="22">
        <v>2.3184709987466379</v>
      </c>
      <c r="AV5" s="22">
        <v>2.3183459344387161</v>
      </c>
      <c r="AW5" s="22">
        <v>2.3178557503040871</v>
      </c>
      <c r="AX5" s="22">
        <v>2.2894886939199459</v>
      </c>
      <c r="AY5" s="22">
        <v>2.2892390563698739</v>
      </c>
      <c r="AZ5" s="22">
        <v>2.2896256063627467</v>
      </c>
      <c r="BA5" s="22">
        <v>2.2878609867413613</v>
      </c>
      <c r="BB5" s="22">
        <v>2.287806567977313</v>
      </c>
      <c r="BC5" s="22">
        <v>2.2887996159931197</v>
      </c>
      <c r="BD5" s="22">
        <v>2.2887996159931197</v>
      </c>
      <c r="BE5" s="22">
        <v>2.2887996159931197</v>
      </c>
      <c r="BF5" s="22">
        <v>2.2887996159931197</v>
      </c>
      <c r="BG5" s="22">
        <v>2.2887996159931197</v>
      </c>
      <c r="BH5" s="22">
        <v>2.2887996159931197</v>
      </c>
      <c r="BI5" s="22">
        <v>2.2887996159931197</v>
      </c>
      <c r="BJ5" s="22">
        <v>2.2887996159931197</v>
      </c>
      <c r="BK5" s="22">
        <v>2.2887996159931197</v>
      </c>
      <c r="BL5" s="22">
        <v>2.2887996159931197</v>
      </c>
      <c r="BM5" s="22">
        <v>2.2887996159931197</v>
      </c>
      <c r="BN5" s="22">
        <v>2.2887996159931197</v>
      </c>
      <c r="BO5" s="22">
        <v>2.2887996159931197</v>
      </c>
      <c r="BP5" s="22">
        <v>2.2887996159931197</v>
      </c>
      <c r="BQ5" s="22">
        <v>2.2887996159931197</v>
      </c>
      <c r="BR5" s="22">
        <v>2.2887996159931197</v>
      </c>
      <c r="BS5" s="22">
        <v>2.2887996159931197</v>
      </c>
      <c r="BT5" s="22">
        <v>2.2887996159931197</v>
      </c>
      <c r="BU5" s="22">
        <v>2.2887996159931197</v>
      </c>
      <c r="BV5" s="22">
        <v>2.2887996159931197</v>
      </c>
      <c r="BW5" s="22">
        <v>2.2887996159931197</v>
      </c>
      <c r="BX5" s="22">
        <v>2.2887996159931197</v>
      </c>
      <c r="BY5" s="22">
        <v>2.2887996159931197</v>
      </c>
      <c r="BZ5" s="22">
        <v>2.2887996159931197</v>
      </c>
      <c r="CA5" s="22">
        <v>2.2887996159931197</v>
      </c>
      <c r="CB5" s="22">
        <v>2.2887996159931197</v>
      </c>
      <c r="CC5" s="22">
        <v>2.2887996159931197</v>
      </c>
      <c r="CD5" s="22">
        <v>2.2887996159931197</v>
      </c>
      <c r="CE5" s="22">
        <v>2.2887996159931197</v>
      </c>
      <c r="CF5" s="22">
        <v>2.2887996159931197</v>
      </c>
      <c r="CG5" s="22">
        <v>2.2887996159931197</v>
      </c>
      <c r="CH5" s="22">
        <v>2.2887996159931197</v>
      </c>
      <c r="CI5" s="22">
        <v>2.2887996159931197</v>
      </c>
    </row>
    <row r="6" spans="4:87" x14ac:dyDescent="0.2">
      <c r="D6" s="21" t="s">
        <v>30</v>
      </c>
      <c r="E6" s="20" t="s">
        <v>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2">
        <v>2.6068278165877072</v>
      </c>
      <c r="AB6" s="22">
        <v>2.6068278165877072</v>
      </c>
      <c r="AC6" s="22">
        <v>2.6068278165877072</v>
      </c>
      <c r="AD6" s="22">
        <v>2.6068278165877072</v>
      </c>
      <c r="AE6" s="22">
        <v>2.6068278165877072</v>
      </c>
      <c r="AF6" s="22">
        <v>2.6068278165877072</v>
      </c>
      <c r="AG6" s="22">
        <v>2.6068278165877072</v>
      </c>
      <c r="AH6" s="22">
        <v>2.6068278165877072</v>
      </c>
      <c r="AI6" s="22">
        <v>2.6068278165877072</v>
      </c>
      <c r="AJ6" s="22">
        <v>2.6068278165877072</v>
      </c>
      <c r="AK6" s="22">
        <v>2.6068278165877072</v>
      </c>
      <c r="AL6" s="22">
        <v>2.6068278165877072</v>
      </c>
      <c r="AM6" s="22">
        <v>2.6068278165877072</v>
      </c>
      <c r="AN6" s="22">
        <v>2.6068278165877072</v>
      </c>
      <c r="AO6" s="22">
        <v>2.6068278165877072</v>
      </c>
      <c r="AP6" s="22">
        <v>2.6068278165877072</v>
      </c>
      <c r="AQ6" s="22">
        <v>2.6068278165877072</v>
      </c>
      <c r="AR6" s="22">
        <v>2.6068278165877072</v>
      </c>
      <c r="AS6" s="22">
        <v>2.6059231361782249</v>
      </c>
      <c r="AT6" s="22">
        <v>2.6040717768208888</v>
      </c>
      <c r="AU6" s="22">
        <v>2.6140834540432718</v>
      </c>
      <c r="AV6" s="22">
        <v>2.6066924460667344</v>
      </c>
      <c r="AW6" s="22">
        <v>2.6054775084765103</v>
      </c>
      <c r="AX6" s="22">
        <v>2.621571382168002</v>
      </c>
      <c r="AY6" s="22">
        <v>2.621571382168002</v>
      </c>
      <c r="AZ6" s="22">
        <v>2.621571382168002</v>
      </c>
      <c r="BA6" s="22">
        <v>2.621571382168002</v>
      </c>
      <c r="BB6" s="22">
        <v>2.621571382168002</v>
      </c>
      <c r="BC6" s="22">
        <v>2.621571382168002</v>
      </c>
      <c r="BD6" s="22">
        <v>2.621571382168002</v>
      </c>
      <c r="BE6" s="22">
        <v>2.621571382168002</v>
      </c>
      <c r="BF6" s="22">
        <v>2.621571382168002</v>
      </c>
      <c r="BG6" s="22">
        <v>2.621571382168002</v>
      </c>
      <c r="BH6" s="22">
        <v>2.621571382168002</v>
      </c>
      <c r="BI6" s="22">
        <v>2.621571382168002</v>
      </c>
      <c r="BJ6" s="22">
        <v>2.621571382168002</v>
      </c>
      <c r="BK6" s="22">
        <v>2.621571382168002</v>
      </c>
      <c r="BL6" s="22">
        <v>2.621571382168002</v>
      </c>
      <c r="BM6" s="22">
        <v>2.621571382168002</v>
      </c>
      <c r="BN6" s="22">
        <v>2.621571382168002</v>
      </c>
      <c r="BO6" s="22">
        <v>2.621571382168002</v>
      </c>
      <c r="BP6" s="22">
        <v>2.621571382168002</v>
      </c>
      <c r="BQ6" s="22">
        <v>2.621571382168002</v>
      </c>
      <c r="BR6" s="22">
        <v>2.621571382168002</v>
      </c>
      <c r="BS6" s="22">
        <v>2.621571382168002</v>
      </c>
      <c r="BT6" s="22">
        <v>2.621571382168002</v>
      </c>
      <c r="BU6" s="22">
        <v>2.621571382168002</v>
      </c>
      <c r="BV6" s="22">
        <v>2.621571382168002</v>
      </c>
      <c r="BW6" s="22">
        <v>2.621571382168002</v>
      </c>
      <c r="BX6" s="22">
        <v>2.621571382168002</v>
      </c>
      <c r="BY6" s="22">
        <v>2.621571382168002</v>
      </c>
      <c r="BZ6" s="22">
        <v>2.621571382168002</v>
      </c>
      <c r="CA6" s="22">
        <v>2.621571382168002</v>
      </c>
      <c r="CB6" s="22">
        <v>2.621571382168002</v>
      </c>
      <c r="CC6" s="22">
        <v>2.621571382168002</v>
      </c>
      <c r="CD6" s="22">
        <v>2.621571382168002</v>
      </c>
      <c r="CE6" s="22">
        <v>2.621571382168002</v>
      </c>
      <c r="CF6" s="22">
        <v>2.621571382168002</v>
      </c>
      <c r="CG6" s="22">
        <v>2.621571382168002</v>
      </c>
      <c r="CH6" s="22">
        <v>2.621571382168002</v>
      </c>
      <c r="CI6" s="22">
        <v>2.621571382168002</v>
      </c>
    </row>
    <row r="7" spans="4:87" x14ac:dyDescent="0.2">
      <c r="D7" s="21" t="s">
        <v>1</v>
      </c>
      <c r="E7" s="20" t="s">
        <v>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>
        <v>3.065409889937964</v>
      </c>
      <c r="AB7" s="22">
        <v>3.0654302971223255</v>
      </c>
      <c r="AC7" s="22">
        <v>3.0654477003926472</v>
      </c>
      <c r="AD7" s="22">
        <v>3.0654788994593947</v>
      </c>
      <c r="AE7" s="22">
        <v>3.0654760545397663</v>
      </c>
      <c r="AF7" s="22">
        <v>3.0655187855217858</v>
      </c>
      <c r="AG7" s="22">
        <v>3.0655248983116778</v>
      </c>
      <c r="AH7" s="22">
        <v>3.0655526750941404</v>
      </c>
      <c r="AI7" s="22">
        <v>3.0655780097753307</v>
      </c>
      <c r="AJ7" s="22">
        <v>3.0655867439160862</v>
      </c>
      <c r="AK7" s="22">
        <v>3.0656027829327916</v>
      </c>
      <c r="AL7" s="22">
        <v>3.0656344182532975</v>
      </c>
      <c r="AM7" s="22">
        <v>3.0656161557525623</v>
      </c>
      <c r="AN7" s="22">
        <v>3.0656535489223309</v>
      </c>
      <c r="AO7" s="22">
        <v>3.0656306315192081</v>
      </c>
      <c r="AP7" s="22">
        <v>3.0656506107446093</v>
      </c>
      <c r="AQ7" s="22">
        <v>3.0656448939082508</v>
      </c>
      <c r="AR7" s="22">
        <v>3.0656270348740637</v>
      </c>
      <c r="AS7" s="22">
        <v>3.0656301093655971</v>
      </c>
      <c r="AT7" s="22">
        <v>3.0656208123738686</v>
      </c>
      <c r="AU7" s="22">
        <v>3.0656801439361585</v>
      </c>
      <c r="AV7" s="22">
        <v>3.0656704869400606</v>
      </c>
      <c r="AW7" s="22">
        <v>3.0656830046027843</v>
      </c>
      <c r="AX7" s="22">
        <v>3.006550661565869</v>
      </c>
      <c r="AY7" s="22">
        <v>3.0059975250136706</v>
      </c>
      <c r="AZ7" s="22">
        <v>3.005523978755547</v>
      </c>
      <c r="BA7" s="22">
        <v>3.005431095186923</v>
      </c>
      <c r="BB7" s="22">
        <v>3.0050413477212987</v>
      </c>
      <c r="BC7" s="22">
        <v>3.0047072922684577</v>
      </c>
      <c r="BD7" s="22">
        <v>3.004832127143731</v>
      </c>
      <c r="BE7" s="22">
        <v>3.004832127143731</v>
      </c>
      <c r="BF7" s="22">
        <v>3.004832127143731</v>
      </c>
      <c r="BG7" s="22">
        <v>3.004832127143731</v>
      </c>
      <c r="BH7" s="22">
        <v>3.004832127143731</v>
      </c>
      <c r="BI7" s="22">
        <v>3.004832127143731</v>
      </c>
      <c r="BJ7" s="22">
        <v>3.004832127143731</v>
      </c>
      <c r="BK7" s="22">
        <v>3.004832127143731</v>
      </c>
      <c r="BL7" s="22">
        <v>3.004832127143731</v>
      </c>
      <c r="BM7" s="22">
        <v>3.004832127143731</v>
      </c>
      <c r="BN7" s="22">
        <v>3.004832127143731</v>
      </c>
      <c r="BO7" s="22">
        <v>3.004832127143731</v>
      </c>
      <c r="BP7" s="22">
        <v>3.004832127143731</v>
      </c>
      <c r="BQ7" s="22">
        <v>3.004832127143731</v>
      </c>
      <c r="BR7" s="22">
        <v>3.004832127143731</v>
      </c>
      <c r="BS7" s="22">
        <v>3.004832127143731</v>
      </c>
      <c r="BT7" s="22">
        <v>3.004832127143731</v>
      </c>
      <c r="BU7" s="22">
        <v>3.004832127143731</v>
      </c>
      <c r="BV7" s="22">
        <v>3.004832127143731</v>
      </c>
      <c r="BW7" s="22">
        <v>3.004832127143731</v>
      </c>
      <c r="BX7" s="22">
        <v>3.004832127143731</v>
      </c>
      <c r="BY7" s="22">
        <v>3.004832127143731</v>
      </c>
      <c r="BZ7" s="22">
        <v>3.004832127143731</v>
      </c>
      <c r="CA7" s="22">
        <v>3.004832127143731</v>
      </c>
      <c r="CB7" s="22">
        <v>3.004832127143731</v>
      </c>
      <c r="CC7" s="22">
        <v>3.004832127143731</v>
      </c>
      <c r="CD7" s="22">
        <v>3.004832127143731</v>
      </c>
      <c r="CE7" s="22">
        <v>3.004832127143731</v>
      </c>
      <c r="CF7" s="22">
        <v>3.004832127143731</v>
      </c>
      <c r="CG7" s="22">
        <v>3.004832127143731</v>
      </c>
      <c r="CH7" s="22">
        <v>3.004832127143731</v>
      </c>
      <c r="CI7" s="22">
        <v>3.004832127143731</v>
      </c>
    </row>
    <row r="8" spans="4:87" x14ac:dyDescent="0.2">
      <c r="D8" s="21" t="s">
        <v>31</v>
      </c>
      <c r="E8" s="20" t="s">
        <v>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>
        <v>2.1453889715809855</v>
      </c>
      <c r="AB8" s="22">
        <v>2.1520694577410753</v>
      </c>
      <c r="AC8" s="22">
        <v>2.1530166047972337</v>
      </c>
      <c r="AD8" s="22">
        <v>2.1569704769874227</v>
      </c>
      <c r="AE8" s="22">
        <v>2.1514176494728869</v>
      </c>
      <c r="AF8" s="22">
        <v>2.1603387110644379</v>
      </c>
      <c r="AG8" s="22">
        <v>2.1693831101718075</v>
      </c>
      <c r="AH8" s="22">
        <v>2.1788768709747321</v>
      </c>
      <c r="AI8" s="22">
        <v>2.1792998029109176</v>
      </c>
      <c r="AJ8" s="22">
        <v>2.1727731658567619</v>
      </c>
      <c r="AK8" s="22">
        <v>2.1688158556352133</v>
      </c>
      <c r="AL8" s="22">
        <v>2.1862127896772159</v>
      </c>
      <c r="AM8" s="22">
        <v>2.167924678158037</v>
      </c>
      <c r="AN8" s="22">
        <v>2.1870536374311929</v>
      </c>
      <c r="AO8" s="22">
        <v>2.1603708126267569</v>
      </c>
      <c r="AP8" s="22">
        <v>2.1850083821926005</v>
      </c>
      <c r="AQ8" s="22">
        <v>2.2206101268933476</v>
      </c>
      <c r="AR8" s="22">
        <v>2.2737515070099685</v>
      </c>
      <c r="AS8" s="22">
        <v>2.2785850386639641</v>
      </c>
      <c r="AT8" s="22">
        <v>2.2851524478438567</v>
      </c>
      <c r="AU8" s="22">
        <v>2.2766852566772342</v>
      </c>
      <c r="AV8" s="22">
        <v>2.2804183421558721</v>
      </c>
      <c r="AW8" s="22">
        <v>2.2809551612082402</v>
      </c>
      <c r="AX8" s="22">
        <v>2.0293161484274478</v>
      </c>
      <c r="AY8" s="22">
        <v>2.0293161484274478</v>
      </c>
      <c r="AZ8" s="22">
        <v>2.0293161484274478</v>
      </c>
      <c r="BA8" s="22">
        <v>2.0293161484274478</v>
      </c>
      <c r="BB8" s="22">
        <v>2.0293161484274478</v>
      </c>
      <c r="BC8" s="22">
        <v>1.9572131173415026</v>
      </c>
      <c r="BD8" s="22">
        <v>1.9572131173415026</v>
      </c>
      <c r="BE8" s="22">
        <v>1.9572131173415026</v>
      </c>
      <c r="BF8" s="22">
        <v>1.9572131173415026</v>
      </c>
      <c r="BG8" s="22">
        <v>1.9572131173415026</v>
      </c>
      <c r="BH8" s="22">
        <v>1.9572131173415026</v>
      </c>
      <c r="BI8" s="22">
        <v>1.9572131173415026</v>
      </c>
      <c r="BJ8" s="22">
        <v>1.9572131173415026</v>
      </c>
      <c r="BK8" s="22">
        <v>1.9572131173415026</v>
      </c>
      <c r="BL8" s="22">
        <v>1.9572131173415026</v>
      </c>
      <c r="BM8" s="22">
        <v>1.9572131173415026</v>
      </c>
      <c r="BN8" s="22">
        <v>1.9572131173415026</v>
      </c>
      <c r="BO8" s="22">
        <v>1.9572131173415026</v>
      </c>
      <c r="BP8" s="22">
        <v>1.9572131173415026</v>
      </c>
      <c r="BQ8" s="22">
        <v>1.9572131173415026</v>
      </c>
      <c r="BR8" s="22">
        <v>1.9572131173415026</v>
      </c>
      <c r="BS8" s="22">
        <v>1.9572131173415026</v>
      </c>
      <c r="BT8" s="22">
        <v>1.9572131173415026</v>
      </c>
      <c r="BU8" s="22">
        <v>1.9572131173415026</v>
      </c>
      <c r="BV8" s="22">
        <v>1.9572131173415026</v>
      </c>
      <c r="BW8" s="22">
        <v>1.9572131173415026</v>
      </c>
      <c r="BX8" s="22">
        <v>1.9572131173415026</v>
      </c>
      <c r="BY8" s="22">
        <v>1.9572131173415026</v>
      </c>
      <c r="BZ8" s="22">
        <v>1.9572131173415026</v>
      </c>
      <c r="CA8" s="22">
        <v>1.9572131173415026</v>
      </c>
      <c r="CB8" s="22">
        <v>1.9572131173415026</v>
      </c>
      <c r="CC8" s="22">
        <v>1.9572131173415026</v>
      </c>
      <c r="CD8" s="22">
        <v>1.9572131173415026</v>
      </c>
      <c r="CE8" s="22">
        <v>1.9572131173415026</v>
      </c>
      <c r="CF8" s="22">
        <v>1.9572131173415026</v>
      </c>
      <c r="CG8" s="22">
        <v>1.9572131173415026</v>
      </c>
      <c r="CH8" s="22">
        <v>1.9572131173415026</v>
      </c>
      <c r="CI8" s="22">
        <v>1.9572131173415026</v>
      </c>
    </row>
    <row r="9" spans="4:87" x14ac:dyDescent="0.2">
      <c r="D9" s="21" t="s">
        <v>42</v>
      </c>
      <c r="E9" s="20" t="s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>
        <v>2.7754091458818713</v>
      </c>
      <c r="AB9" s="22">
        <v>2.7754091458818713</v>
      </c>
      <c r="AC9" s="22">
        <v>2.7754091458818713</v>
      </c>
      <c r="AD9" s="22">
        <v>2.7754091458818713</v>
      </c>
      <c r="AE9" s="22">
        <v>2.7754091458818713</v>
      </c>
      <c r="AF9" s="22">
        <v>2.7754091458818713</v>
      </c>
      <c r="AG9" s="22">
        <v>2.7754091458818713</v>
      </c>
      <c r="AH9" s="22">
        <v>2.7754091458818713</v>
      </c>
      <c r="AI9" s="22">
        <v>2.7754091458818713</v>
      </c>
      <c r="AJ9" s="22">
        <v>2.7754091458818713</v>
      </c>
      <c r="AK9" s="22">
        <v>2.7754091458818713</v>
      </c>
      <c r="AL9" s="22">
        <v>2.7754091458818713</v>
      </c>
      <c r="AM9" s="22">
        <v>2.7754091458818713</v>
      </c>
      <c r="AN9" s="22">
        <v>2.7754091458818713</v>
      </c>
      <c r="AO9" s="22">
        <v>2.7754091458818713</v>
      </c>
      <c r="AP9" s="22">
        <v>2.7754091458818713</v>
      </c>
      <c r="AQ9" s="22">
        <v>2.7754091458818713</v>
      </c>
      <c r="AR9" s="22">
        <v>2.7754091458818713</v>
      </c>
      <c r="AS9" s="22">
        <v>2.7633381422820475</v>
      </c>
      <c r="AT9" s="22">
        <v>2.7670148901932716</v>
      </c>
      <c r="AU9" s="22">
        <v>2.7664223670445529</v>
      </c>
      <c r="AV9" s="22">
        <v>2.7564614924678486</v>
      </c>
      <c r="AW9" s="22">
        <v>2.755022624318674</v>
      </c>
      <c r="AX9" s="22">
        <v>2.7562531538351012</v>
      </c>
      <c r="AY9" s="22">
        <v>2.7562531538351012</v>
      </c>
      <c r="AZ9" s="22">
        <v>2.7562531538351012</v>
      </c>
      <c r="BA9" s="22">
        <v>2.7562531538351012</v>
      </c>
      <c r="BB9" s="22">
        <v>2.7562531538351012</v>
      </c>
      <c r="BC9" s="22">
        <v>2.7562531538351012</v>
      </c>
      <c r="BD9" s="22">
        <v>2.7562531538351012</v>
      </c>
      <c r="BE9" s="22">
        <v>2.7562531538351012</v>
      </c>
      <c r="BF9" s="22">
        <v>2.7562531538351012</v>
      </c>
      <c r="BG9" s="22">
        <v>2.7562531538351012</v>
      </c>
      <c r="BH9" s="22">
        <v>2.7562531538351012</v>
      </c>
      <c r="BI9" s="22">
        <v>2.7562531538351012</v>
      </c>
      <c r="BJ9" s="22">
        <v>2.7562531538351012</v>
      </c>
      <c r="BK9" s="22">
        <v>2.7562531538351012</v>
      </c>
      <c r="BL9" s="22">
        <v>2.7562531538351012</v>
      </c>
      <c r="BM9" s="22">
        <v>2.7562531538351012</v>
      </c>
      <c r="BN9" s="22">
        <v>2.7562531538351012</v>
      </c>
      <c r="BO9" s="22">
        <v>2.7562531538351012</v>
      </c>
      <c r="BP9" s="22">
        <v>2.7562531538351012</v>
      </c>
      <c r="BQ9" s="22">
        <v>2.7562531538351012</v>
      </c>
      <c r="BR9" s="22">
        <v>2.7562531538351012</v>
      </c>
      <c r="BS9" s="22">
        <v>2.7562531538351012</v>
      </c>
      <c r="BT9" s="22">
        <v>2.7562531538351012</v>
      </c>
      <c r="BU9" s="22">
        <v>2.7562531538351012</v>
      </c>
      <c r="BV9" s="22">
        <v>2.7562531538351012</v>
      </c>
      <c r="BW9" s="22">
        <v>2.7562531538351012</v>
      </c>
      <c r="BX9" s="22">
        <v>2.7562531538351012</v>
      </c>
      <c r="BY9" s="22">
        <v>2.7562531538351012</v>
      </c>
      <c r="BZ9" s="22">
        <v>2.7562531538351012</v>
      </c>
      <c r="CA9" s="22">
        <v>2.7562531538351012</v>
      </c>
      <c r="CB9" s="22">
        <v>2.7562531538351012</v>
      </c>
      <c r="CC9" s="22">
        <v>2.7562531538351012</v>
      </c>
      <c r="CD9" s="22">
        <v>2.7562531538351012</v>
      </c>
      <c r="CE9" s="22">
        <v>2.7562531538351012</v>
      </c>
      <c r="CF9" s="22">
        <v>2.7562531538351012</v>
      </c>
      <c r="CG9" s="22">
        <v>2.7562531538351012</v>
      </c>
      <c r="CH9" s="22">
        <v>2.7562531538351012</v>
      </c>
      <c r="CI9" s="22">
        <v>2.7562531538351012</v>
      </c>
    </row>
    <row r="10" spans="4:87" x14ac:dyDescent="0.2">
      <c r="D10" s="21" t="s">
        <v>33</v>
      </c>
      <c r="E10" s="20" t="s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>
        <v>2.4764864257583219</v>
      </c>
      <c r="AB10" s="22">
        <v>2.4764864257583219</v>
      </c>
      <c r="AC10" s="22">
        <v>2.4764864257583219</v>
      </c>
      <c r="AD10" s="22">
        <v>2.4764864257583219</v>
      </c>
      <c r="AE10" s="22">
        <v>2.4764864257583219</v>
      </c>
      <c r="AF10" s="22">
        <v>2.4764864257583219</v>
      </c>
      <c r="AG10" s="22">
        <v>2.4764864257583219</v>
      </c>
      <c r="AH10" s="22">
        <v>2.4764864257583219</v>
      </c>
      <c r="AI10" s="22">
        <v>2.4764864257583219</v>
      </c>
      <c r="AJ10" s="22">
        <v>2.4764864257583219</v>
      </c>
      <c r="AK10" s="22">
        <v>2.4764864257583219</v>
      </c>
      <c r="AL10" s="22">
        <v>2.4764864257583219</v>
      </c>
      <c r="AM10" s="22">
        <v>2.4764864257583219</v>
      </c>
      <c r="AN10" s="22">
        <v>2.4764864257583219</v>
      </c>
      <c r="AO10" s="22">
        <v>2.4764864257583219</v>
      </c>
      <c r="AP10" s="22">
        <v>2.4764864257583219</v>
      </c>
      <c r="AQ10" s="22">
        <v>2.4764864257583219</v>
      </c>
      <c r="AR10" s="22">
        <v>2.4764864257583219</v>
      </c>
      <c r="AS10" s="22">
        <v>2.4756269793693138</v>
      </c>
      <c r="AT10" s="22">
        <v>2.4738681879798441</v>
      </c>
      <c r="AU10" s="22">
        <v>2.483379281341108</v>
      </c>
      <c r="AV10" s="22">
        <v>2.4763578237633976</v>
      </c>
      <c r="AW10" s="22">
        <v>2.4752036330526845</v>
      </c>
      <c r="AX10" s="22">
        <v>2.4904928130596016</v>
      </c>
      <c r="AY10" s="22">
        <v>2.4904928130596016</v>
      </c>
      <c r="AZ10" s="22">
        <v>2.4904928130596016</v>
      </c>
      <c r="BA10" s="22">
        <v>2.4904928130596016</v>
      </c>
      <c r="BB10" s="22">
        <v>2.4904928130596016</v>
      </c>
      <c r="BC10" s="22">
        <v>2.4904928130596016</v>
      </c>
      <c r="BD10" s="22">
        <v>2.4904928130596016</v>
      </c>
      <c r="BE10" s="22">
        <v>2.4904928130596016</v>
      </c>
      <c r="BF10" s="22">
        <v>2.4904928130596016</v>
      </c>
      <c r="BG10" s="22">
        <v>2.4904928130596016</v>
      </c>
      <c r="BH10" s="22">
        <v>2.4904928130596016</v>
      </c>
      <c r="BI10" s="22">
        <v>2.4904928130596016</v>
      </c>
      <c r="BJ10" s="22">
        <v>2.4904928130596016</v>
      </c>
      <c r="BK10" s="22">
        <v>2.4904928130596016</v>
      </c>
      <c r="BL10" s="22">
        <v>2.4904928130596016</v>
      </c>
      <c r="BM10" s="22">
        <v>2.4904928130596016</v>
      </c>
      <c r="BN10" s="22">
        <v>2.4904928130596016</v>
      </c>
      <c r="BO10" s="22">
        <v>2.4904928130596016</v>
      </c>
      <c r="BP10" s="22">
        <v>2.4904928130596016</v>
      </c>
      <c r="BQ10" s="22">
        <v>2.4904928130596016</v>
      </c>
      <c r="BR10" s="22">
        <v>2.4904928130596016</v>
      </c>
      <c r="BS10" s="22">
        <v>2.4904928130596016</v>
      </c>
      <c r="BT10" s="22">
        <v>2.4904928130596016</v>
      </c>
      <c r="BU10" s="22">
        <v>2.4904928130596016</v>
      </c>
      <c r="BV10" s="22">
        <v>2.4904928130596016</v>
      </c>
      <c r="BW10" s="22">
        <v>2.4904928130596016</v>
      </c>
      <c r="BX10" s="22">
        <v>2.4904928130596016</v>
      </c>
      <c r="BY10" s="22">
        <v>2.4904928130596016</v>
      </c>
      <c r="BZ10" s="22">
        <v>2.4904928130596016</v>
      </c>
      <c r="CA10" s="22">
        <v>2.4904928130596016</v>
      </c>
      <c r="CB10" s="22">
        <v>2.4904928130596016</v>
      </c>
      <c r="CC10" s="22">
        <v>2.4904928130596016</v>
      </c>
      <c r="CD10" s="22">
        <v>2.4904928130596016</v>
      </c>
      <c r="CE10" s="22">
        <v>2.4904928130596016</v>
      </c>
      <c r="CF10" s="22">
        <v>2.4904928130596016</v>
      </c>
      <c r="CG10" s="22">
        <v>2.4904928130596016</v>
      </c>
      <c r="CH10" s="22">
        <v>2.4904928130596016</v>
      </c>
      <c r="CI10" s="22">
        <v>2.4904928130596016</v>
      </c>
    </row>
    <row r="11" spans="4:87" x14ac:dyDescent="0.2">
      <c r="D11" s="21" t="s">
        <v>3</v>
      </c>
      <c r="E11" s="20" t="s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</row>
    <row r="14" spans="4:87" x14ac:dyDescent="0.2">
      <c r="D14" s="19" t="s">
        <v>100</v>
      </c>
    </row>
    <row r="15" spans="4:87" s="14" customFormat="1" x14ac:dyDescent="0.2">
      <c r="D15" s="5" t="s">
        <v>18</v>
      </c>
      <c r="E15" s="5" t="s">
        <v>14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1990</v>
      </c>
      <c r="AB15" s="5">
        <v>1991</v>
      </c>
      <c r="AC15" s="5">
        <v>1992</v>
      </c>
      <c r="AD15" s="5">
        <v>1993</v>
      </c>
      <c r="AE15" s="5">
        <v>1994</v>
      </c>
      <c r="AF15" s="5">
        <v>1995</v>
      </c>
      <c r="AG15" s="5">
        <v>1996</v>
      </c>
      <c r="AH15" s="5">
        <v>1997</v>
      </c>
      <c r="AI15" s="5">
        <v>1998</v>
      </c>
      <c r="AJ15" s="5">
        <v>1999</v>
      </c>
      <c r="AK15" s="5">
        <v>2000</v>
      </c>
      <c r="AL15" s="5">
        <v>2001</v>
      </c>
      <c r="AM15" s="5">
        <v>2002</v>
      </c>
      <c r="AN15" s="5">
        <v>2003</v>
      </c>
      <c r="AO15" s="5">
        <v>2004</v>
      </c>
      <c r="AP15" s="5">
        <v>2005</v>
      </c>
      <c r="AQ15" s="5">
        <v>2006</v>
      </c>
      <c r="AR15" s="5">
        <v>2007</v>
      </c>
      <c r="AS15" s="5">
        <v>2008</v>
      </c>
      <c r="AT15" s="5">
        <v>2009</v>
      </c>
      <c r="AU15" s="5">
        <v>2010</v>
      </c>
      <c r="AV15" s="5">
        <v>2011</v>
      </c>
      <c r="AW15" s="5">
        <v>2012</v>
      </c>
      <c r="AX15" s="5">
        <v>2013</v>
      </c>
      <c r="AY15" s="5">
        <v>2014</v>
      </c>
      <c r="AZ15" s="5">
        <v>2015</v>
      </c>
      <c r="BA15" s="5">
        <v>2016</v>
      </c>
      <c r="BB15" s="5">
        <v>2017</v>
      </c>
      <c r="BC15" s="5">
        <v>2018</v>
      </c>
      <c r="BD15" s="5">
        <v>2019</v>
      </c>
      <c r="BE15" s="5">
        <v>2020</v>
      </c>
      <c r="BF15" s="5">
        <v>2021</v>
      </c>
      <c r="BG15" s="5">
        <v>2022</v>
      </c>
      <c r="BH15" s="5">
        <v>2023</v>
      </c>
      <c r="BI15" s="5">
        <v>2024</v>
      </c>
      <c r="BJ15" s="5">
        <v>2025</v>
      </c>
      <c r="BK15" s="5">
        <v>2026</v>
      </c>
      <c r="BL15" s="5">
        <v>2027</v>
      </c>
      <c r="BM15" s="5">
        <v>2028</v>
      </c>
      <c r="BN15" s="5">
        <v>2029</v>
      </c>
      <c r="BO15" s="5">
        <v>2030</v>
      </c>
      <c r="BP15" s="5">
        <v>2031</v>
      </c>
      <c r="BQ15" s="5">
        <v>2032</v>
      </c>
      <c r="BR15" s="5">
        <v>2033</v>
      </c>
      <c r="BS15" s="5">
        <v>2034</v>
      </c>
      <c r="BT15" s="5">
        <v>2035</v>
      </c>
      <c r="BU15" s="5">
        <v>2036</v>
      </c>
      <c r="BV15" s="5">
        <v>2037</v>
      </c>
      <c r="BW15" s="5">
        <v>2038</v>
      </c>
      <c r="BX15" s="5">
        <v>2039</v>
      </c>
      <c r="BY15" s="5">
        <v>2040</v>
      </c>
      <c r="BZ15" s="5">
        <v>2041</v>
      </c>
      <c r="CA15" s="5">
        <v>2042</v>
      </c>
      <c r="CB15" s="5">
        <v>2043</v>
      </c>
      <c r="CC15" s="5">
        <v>2044</v>
      </c>
      <c r="CD15" s="5">
        <v>2045</v>
      </c>
      <c r="CE15" s="5">
        <v>2046</v>
      </c>
      <c r="CF15" s="5">
        <v>2047</v>
      </c>
      <c r="CG15" s="5">
        <v>2048</v>
      </c>
      <c r="CH15" s="5">
        <v>2049</v>
      </c>
      <c r="CI15" s="5">
        <v>2050</v>
      </c>
    </row>
    <row r="16" spans="4:87" x14ac:dyDescent="0.2">
      <c r="D16" s="21" t="s">
        <v>32</v>
      </c>
      <c r="E16" s="20" t="s">
        <v>2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>
        <v>2.3013810387409626</v>
      </c>
      <c r="AB16" s="22">
        <v>2.3013810387409626</v>
      </c>
      <c r="AC16" s="22">
        <v>2.3013810387409626</v>
      </c>
      <c r="AD16" s="22">
        <v>2.3013810387409626</v>
      </c>
      <c r="AE16" s="22">
        <v>2.3013810387409626</v>
      </c>
      <c r="AF16" s="22">
        <v>2.3013810387409626</v>
      </c>
      <c r="AG16" s="22">
        <v>2.3013810387409626</v>
      </c>
      <c r="AH16" s="22">
        <v>2.3013810387409626</v>
      </c>
      <c r="AI16" s="22">
        <v>2.3013810387409626</v>
      </c>
      <c r="AJ16" s="22">
        <v>2.3013810387409626</v>
      </c>
      <c r="AK16" s="22">
        <v>2.3013810387409626</v>
      </c>
      <c r="AL16" s="22">
        <v>2.3013810387409626</v>
      </c>
      <c r="AM16" s="22">
        <v>2.3013810387409626</v>
      </c>
      <c r="AN16" s="22">
        <v>2.3013810387409626</v>
      </c>
      <c r="AO16" s="22">
        <v>2.3013810387409626</v>
      </c>
      <c r="AP16" s="22">
        <v>2.3013810387409626</v>
      </c>
      <c r="AQ16" s="22">
        <v>2.3013810387409626</v>
      </c>
      <c r="AR16" s="22">
        <v>2.3013810387409626</v>
      </c>
      <c r="AS16" s="22">
        <v>2.3014402450933207</v>
      </c>
      <c r="AT16" s="22">
        <v>2.3020657700132863</v>
      </c>
      <c r="AU16" s="22">
        <v>2.302584997046949</v>
      </c>
      <c r="AV16" s="22">
        <v>2.3035047193896387</v>
      </c>
      <c r="AW16" s="22">
        <v>2.304317534398447</v>
      </c>
      <c r="AX16" s="22">
        <v>2.0978729581102993</v>
      </c>
      <c r="AY16" s="22">
        <v>2.0991263628870169</v>
      </c>
      <c r="AZ16" s="22">
        <v>2.092340049013989</v>
      </c>
      <c r="BA16" s="22">
        <v>2.0934111558965833</v>
      </c>
      <c r="BB16" s="22">
        <v>2.0998062088794267</v>
      </c>
      <c r="BC16" s="22">
        <v>2.0471281787023528</v>
      </c>
      <c r="BD16" s="22">
        <v>2.0471281787023528</v>
      </c>
      <c r="BE16" s="22">
        <v>2.0471281787023528</v>
      </c>
      <c r="BF16" s="22">
        <v>2.0471281787023528</v>
      </c>
      <c r="BG16" s="22">
        <v>2.0471281787023528</v>
      </c>
      <c r="BH16" s="22">
        <v>2.0471281787023528</v>
      </c>
      <c r="BI16" s="22">
        <v>2.0471281787023528</v>
      </c>
      <c r="BJ16" s="22">
        <v>2.0471281787023528</v>
      </c>
      <c r="BK16" s="22">
        <v>2.0471281787023528</v>
      </c>
      <c r="BL16" s="22">
        <v>2.0471281787023528</v>
      </c>
      <c r="BM16" s="22">
        <v>2.0471281787023528</v>
      </c>
      <c r="BN16" s="22">
        <v>2.0471281787023528</v>
      </c>
      <c r="BO16" s="22">
        <v>2.0471281787023528</v>
      </c>
      <c r="BP16" s="22">
        <v>2.0471281787023528</v>
      </c>
      <c r="BQ16" s="22">
        <v>2.0471281787023528</v>
      </c>
      <c r="BR16" s="22">
        <v>2.0471281787023528</v>
      </c>
      <c r="BS16" s="22">
        <v>2.0471281787023528</v>
      </c>
      <c r="BT16" s="22">
        <v>2.0471281787023528</v>
      </c>
      <c r="BU16" s="22">
        <v>2.0471281787023528</v>
      </c>
      <c r="BV16" s="22">
        <v>2.0471281787023528</v>
      </c>
      <c r="BW16" s="22">
        <v>2.0471281787023528</v>
      </c>
      <c r="BX16" s="22">
        <v>2.0471281787023528</v>
      </c>
      <c r="BY16" s="22">
        <v>2.0471281787023528</v>
      </c>
      <c r="BZ16" s="22">
        <v>2.0471281787023528</v>
      </c>
      <c r="CA16" s="22">
        <v>2.0471281787023528</v>
      </c>
      <c r="CB16" s="22">
        <v>2.0471281787023528</v>
      </c>
      <c r="CC16" s="22">
        <v>2.0471281787023528</v>
      </c>
      <c r="CD16" s="22">
        <v>2.0471281787023528</v>
      </c>
      <c r="CE16" s="22">
        <v>2.0471281787023528</v>
      </c>
      <c r="CF16" s="22">
        <v>2.0471281787023528</v>
      </c>
      <c r="CG16" s="22">
        <v>2.0471281787023528</v>
      </c>
      <c r="CH16" s="22">
        <v>2.0471281787023528</v>
      </c>
      <c r="CI16" s="22">
        <v>2.0471281787023528</v>
      </c>
    </row>
    <row r="17" spans="4:87" x14ac:dyDescent="0.2">
      <c r="D17" s="21" t="s">
        <v>31</v>
      </c>
      <c r="E17" s="20" t="s">
        <v>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>
        <v>2.1453889715809855</v>
      </c>
      <c r="AB17" s="22">
        <v>2.1520694577410753</v>
      </c>
      <c r="AC17" s="22">
        <v>2.1530166047972337</v>
      </c>
      <c r="AD17" s="22">
        <v>2.1569704769874227</v>
      </c>
      <c r="AE17" s="22">
        <v>2.1514176494728869</v>
      </c>
      <c r="AF17" s="22">
        <v>2.1603387110644379</v>
      </c>
      <c r="AG17" s="22">
        <v>2.1693831101718075</v>
      </c>
      <c r="AH17" s="22">
        <v>2.1788768709747321</v>
      </c>
      <c r="AI17" s="22">
        <v>2.1792998029109176</v>
      </c>
      <c r="AJ17" s="22">
        <v>2.1727731658567619</v>
      </c>
      <c r="AK17" s="22">
        <v>2.1688158556352133</v>
      </c>
      <c r="AL17" s="22">
        <v>2.1862127896772159</v>
      </c>
      <c r="AM17" s="22">
        <v>2.167924678158037</v>
      </c>
      <c r="AN17" s="22">
        <v>2.1870536374311929</v>
      </c>
      <c r="AO17" s="22">
        <v>2.1603708126267569</v>
      </c>
      <c r="AP17" s="22">
        <v>2.1850083821926005</v>
      </c>
      <c r="AQ17" s="22">
        <v>2.2206101268933476</v>
      </c>
      <c r="AR17" s="22">
        <v>2.2737515070099685</v>
      </c>
      <c r="AS17" s="22">
        <v>2.2785850386639641</v>
      </c>
      <c r="AT17" s="22">
        <v>2.2851524478438567</v>
      </c>
      <c r="AU17" s="22">
        <v>2.2766852566772342</v>
      </c>
      <c r="AV17" s="22">
        <v>2.2804183421558721</v>
      </c>
      <c r="AW17" s="22">
        <v>2.2809551612082402</v>
      </c>
      <c r="AX17" s="22">
        <v>2.0293161484274478</v>
      </c>
      <c r="AY17" s="22">
        <v>2.0293161484274478</v>
      </c>
      <c r="AZ17" s="22">
        <v>2.0293161484274478</v>
      </c>
      <c r="BA17" s="22">
        <v>2.0293161484274478</v>
      </c>
      <c r="BB17" s="22">
        <v>2.0293161484274478</v>
      </c>
      <c r="BC17" s="22">
        <v>1.9572131173415026</v>
      </c>
      <c r="BD17" s="22">
        <v>1.9572131173415026</v>
      </c>
      <c r="BE17" s="22">
        <v>1.9572131173415026</v>
      </c>
      <c r="BF17" s="22">
        <v>1.9572131173415026</v>
      </c>
      <c r="BG17" s="22">
        <v>1.9572131173415026</v>
      </c>
      <c r="BH17" s="22">
        <v>1.9572131173415026</v>
      </c>
      <c r="BI17" s="22">
        <v>1.9572131173415026</v>
      </c>
      <c r="BJ17" s="22">
        <v>1.9572131173415026</v>
      </c>
      <c r="BK17" s="22">
        <v>1.9572131173415026</v>
      </c>
      <c r="BL17" s="22">
        <v>1.9572131173415026</v>
      </c>
      <c r="BM17" s="22">
        <v>1.9572131173415026</v>
      </c>
      <c r="BN17" s="22">
        <v>1.9572131173415026</v>
      </c>
      <c r="BO17" s="22">
        <v>1.9572131173415026</v>
      </c>
      <c r="BP17" s="22">
        <v>1.9572131173415026</v>
      </c>
      <c r="BQ17" s="22">
        <v>1.9572131173415026</v>
      </c>
      <c r="BR17" s="22">
        <v>1.9572131173415026</v>
      </c>
      <c r="BS17" s="22">
        <v>1.9572131173415026</v>
      </c>
      <c r="BT17" s="22">
        <v>1.9572131173415026</v>
      </c>
      <c r="BU17" s="22">
        <v>1.9572131173415026</v>
      </c>
      <c r="BV17" s="22">
        <v>1.9572131173415026</v>
      </c>
      <c r="BW17" s="22">
        <v>1.9572131173415026</v>
      </c>
      <c r="BX17" s="22">
        <v>1.9572131173415026</v>
      </c>
      <c r="BY17" s="22">
        <v>1.9572131173415026</v>
      </c>
      <c r="BZ17" s="22">
        <v>1.9572131173415026</v>
      </c>
      <c r="CA17" s="22">
        <v>1.9572131173415026</v>
      </c>
      <c r="CB17" s="22">
        <v>1.9572131173415026</v>
      </c>
      <c r="CC17" s="22">
        <v>1.9572131173415026</v>
      </c>
      <c r="CD17" s="22">
        <v>1.9572131173415026</v>
      </c>
      <c r="CE17" s="22">
        <v>1.9572131173415026</v>
      </c>
      <c r="CF17" s="22">
        <v>1.9572131173415026</v>
      </c>
      <c r="CG17" s="22">
        <v>1.9572131173415026</v>
      </c>
      <c r="CH17" s="22">
        <v>1.9572131173415026</v>
      </c>
      <c r="CI17" s="22">
        <v>1.9572131173415026</v>
      </c>
    </row>
    <row r="18" spans="4:87" x14ac:dyDescent="0.2">
      <c r="D18" s="21" t="s">
        <v>30</v>
      </c>
      <c r="E18" s="20" t="s"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>
        <v>2.6068278165877072</v>
      </c>
      <c r="AB18" s="22">
        <v>2.6068278165877072</v>
      </c>
      <c r="AC18" s="22">
        <v>2.6068278165877072</v>
      </c>
      <c r="AD18" s="22">
        <v>2.6068278165877072</v>
      </c>
      <c r="AE18" s="22">
        <v>2.6068278165877072</v>
      </c>
      <c r="AF18" s="22">
        <v>2.6068278165877072</v>
      </c>
      <c r="AG18" s="22">
        <v>2.6068278165877072</v>
      </c>
      <c r="AH18" s="22">
        <v>2.6068278165877072</v>
      </c>
      <c r="AI18" s="22">
        <v>2.6068278165877072</v>
      </c>
      <c r="AJ18" s="22">
        <v>2.6068278165877072</v>
      </c>
      <c r="AK18" s="22">
        <v>2.6068278165877072</v>
      </c>
      <c r="AL18" s="22">
        <v>2.6068278165877072</v>
      </c>
      <c r="AM18" s="22">
        <v>2.6068278165877072</v>
      </c>
      <c r="AN18" s="22">
        <v>2.6068278165877072</v>
      </c>
      <c r="AO18" s="22">
        <v>2.6068278165877072</v>
      </c>
      <c r="AP18" s="22">
        <v>2.6068278165877072</v>
      </c>
      <c r="AQ18" s="22">
        <v>2.6068278165877072</v>
      </c>
      <c r="AR18" s="22">
        <v>2.6068278165877072</v>
      </c>
      <c r="AS18" s="22">
        <v>2.6059231361782249</v>
      </c>
      <c r="AT18" s="22">
        <v>2.6040717768208888</v>
      </c>
      <c r="AU18" s="22">
        <v>2.6140834540432718</v>
      </c>
      <c r="AV18" s="22">
        <v>2.6066924460667344</v>
      </c>
      <c r="AW18" s="22">
        <v>2.6054775084765103</v>
      </c>
      <c r="AX18" s="22">
        <v>2.621571382168002</v>
      </c>
      <c r="AY18" s="22">
        <v>2.621571382168002</v>
      </c>
      <c r="AZ18" s="22">
        <v>2.621571382168002</v>
      </c>
      <c r="BA18" s="22">
        <v>2.621571382168002</v>
      </c>
      <c r="BB18" s="22">
        <v>2.621571382168002</v>
      </c>
      <c r="BC18" s="22">
        <v>2.621571382168002</v>
      </c>
      <c r="BD18" s="22">
        <v>2.621571382168002</v>
      </c>
      <c r="BE18" s="22">
        <v>2.621571382168002</v>
      </c>
      <c r="BF18" s="22">
        <v>2.621571382168002</v>
      </c>
      <c r="BG18" s="22">
        <v>2.621571382168002</v>
      </c>
      <c r="BH18" s="22">
        <v>2.621571382168002</v>
      </c>
      <c r="BI18" s="22">
        <v>2.621571382168002</v>
      </c>
      <c r="BJ18" s="22">
        <v>2.621571382168002</v>
      </c>
      <c r="BK18" s="22">
        <v>2.621571382168002</v>
      </c>
      <c r="BL18" s="22">
        <v>2.621571382168002</v>
      </c>
      <c r="BM18" s="22">
        <v>2.621571382168002</v>
      </c>
      <c r="BN18" s="22">
        <v>2.621571382168002</v>
      </c>
      <c r="BO18" s="22">
        <v>2.621571382168002</v>
      </c>
      <c r="BP18" s="22">
        <v>2.621571382168002</v>
      </c>
      <c r="BQ18" s="22">
        <v>2.621571382168002</v>
      </c>
      <c r="BR18" s="22">
        <v>2.621571382168002</v>
      </c>
      <c r="BS18" s="22">
        <v>2.621571382168002</v>
      </c>
      <c r="BT18" s="22">
        <v>2.621571382168002</v>
      </c>
      <c r="BU18" s="22">
        <v>2.621571382168002</v>
      </c>
      <c r="BV18" s="22">
        <v>2.621571382168002</v>
      </c>
      <c r="BW18" s="22">
        <v>2.621571382168002</v>
      </c>
      <c r="BX18" s="22">
        <v>2.621571382168002</v>
      </c>
      <c r="BY18" s="22">
        <v>2.621571382168002</v>
      </c>
      <c r="BZ18" s="22">
        <v>2.621571382168002</v>
      </c>
      <c r="CA18" s="22">
        <v>2.621571382168002</v>
      </c>
      <c r="CB18" s="22">
        <v>2.621571382168002</v>
      </c>
      <c r="CC18" s="22">
        <v>2.621571382168002</v>
      </c>
      <c r="CD18" s="22">
        <v>2.621571382168002</v>
      </c>
      <c r="CE18" s="22">
        <v>2.621571382168002</v>
      </c>
      <c r="CF18" s="22">
        <v>2.621571382168002</v>
      </c>
      <c r="CG18" s="22">
        <v>2.621571382168002</v>
      </c>
      <c r="CH18" s="22">
        <v>2.621571382168002</v>
      </c>
      <c r="CI18" s="22">
        <v>2.621571382168002</v>
      </c>
    </row>
    <row r="19" spans="4:87" x14ac:dyDescent="0.2">
      <c r="D19" s="21" t="s">
        <v>34</v>
      </c>
      <c r="E19" s="20" t="s"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>
        <v>2.4932111180390506</v>
      </c>
      <c r="AB19" s="22">
        <v>2.4932111180390506</v>
      </c>
      <c r="AC19" s="22">
        <v>2.4932111180390506</v>
      </c>
      <c r="AD19" s="22">
        <v>2.4932111180390506</v>
      </c>
      <c r="AE19" s="22">
        <v>2.4932111180390506</v>
      </c>
      <c r="AF19" s="22">
        <v>2.4932111180390506</v>
      </c>
      <c r="AG19" s="22">
        <v>2.4932111180390506</v>
      </c>
      <c r="AH19" s="22">
        <v>2.4932111180390506</v>
      </c>
      <c r="AI19" s="22">
        <v>2.4932111180390506</v>
      </c>
      <c r="AJ19" s="22">
        <v>2.4932111180390506</v>
      </c>
      <c r="AK19" s="22">
        <v>2.4932111180390506</v>
      </c>
      <c r="AL19" s="22">
        <v>2.4932111180390506</v>
      </c>
      <c r="AM19" s="22">
        <v>2.4932111180390506</v>
      </c>
      <c r="AN19" s="22">
        <v>2.4932111180390506</v>
      </c>
      <c r="AO19" s="22">
        <v>2.4932111180390506</v>
      </c>
      <c r="AP19" s="22">
        <v>2.4932111180390506</v>
      </c>
      <c r="AQ19" s="22">
        <v>2.4932111180390506</v>
      </c>
      <c r="AR19" s="22">
        <v>2.4932111180390506</v>
      </c>
      <c r="AS19" s="22">
        <v>2.492583006795436</v>
      </c>
      <c r="AT19" s="22">
        <v>2.4925093811149583</v>
      </c>
      <c r="AU19" s="22">
        <v>2.4929476342110832</v>
      </c>
      <c r="AV19" s="22">
        <v>2.4930906363423504</v>
      </c>
      <c r="AW19" s="22">
        <v>2.4932101697091515</v>
      </c>
      <c r="AX19" s="22">
        <v>2.5031333732077354</v>
      </c>
      <c r="AY19" s="22">
        <v>2.5031333732077354</v>
      </c>
      <c r="AZ19" s="22">
        <v>2.5031333732077354</v>
      </c>
      <c r="BA19" s="22">
        <v>2.5031333732077354</v>
      </c>
      <c r="BB19" s="22">
        <v>2.5031333732077354</v>
      </c>
      <c r="BC19" s="22">
        <v>2.5031333732077354</v>
      </c>
      <c r="BD19" s="22">
        <v>2.5031333732077354</v>
      </c>
      <c r="BE19" s="22">
        <v>2.5031333732077354</v>
      </c>
      <c r="BF19" s="22">
        <v>2.5031333732077354</v>
      </c>
      <c r="BG19" s="22">
        <v>2.5031333732077354</v>
      </c>
      <c r="BH19" s="22">
        <v>2.5031333732077354</v>
      </c>
      <c r="BI19" s="22">
        <v>2.5031333732077354</v>
      </c>
      <c r="BJ19" s="22">
        <v>2.5031333732077354</v>
      </c>
      <c r="BK19" s="22">
        <v>2.5031333732077354</v>
      </c>
      <c r="BL19" s="22">
        <v>2.5031333732077354</v>
      </c>
      <c r="BM19" s="22">
        <v>2.5031333732077354</v>
      </c>
      <c r="BN19" s="22">
        <v>2.5031333732077354</v>
      </c>
      <c r="BO19" s="22">
        <v>2.5031333732077354</v>
      </c>
      <c r="BP19" s="22">
        <v>2.5031333732077354</v>
      </c>
      <c r="BQ19" s="22">
        <v>2.5031333732077354</v>
      </c>
      <c r="BR19" s="22">
        <v>2.5031333732077354</v>
      </c>
      <c r="BS19" s="22">
        <v>2.5031333732077354</v>
      </c>
      <c r="BT19" s="22">
        <v>2.5031333732077354</v>
      </c>
      <c r="BU19" s="22">
        <v>2.5031333732077354</v>
      </c>
      <c r="BV19" s="22">
        <v>2.5031333732077354</v>
      </c>
      <c r="BW19" s="22">
        <v>2.5031333732077354</v>
      </c>
      <c r="BX19" s="22">
        <v>2.5031333732077354</v>
      </c>
      <c r="BY19" s="22">
        <v>2.5031333732077354</v>
      </c>
      <c r="BZ19" s="22">
        <v>2.5031333732077354</v>
      </c>
      <c r="CA19" s="22">
        <v>2.5031333732077354</v>
      </c>
      <c r="CB19" s="22">
        <v>2.5031333732077354</v>
      </c>
      <c r="CC19" s="22">
        <v>2.5031333732077354</v>
      </c>
      <c r="CD19" s="22">
        <v>2.5031333732077354</v>
      </c>
      <c r="CE19" s="22">
        <v>2.5031333732077354</v>
      </c>
      <c r="CF19" s="22">
        <v>2.5031333732077354</v>
      </c>
      <c r="CG19" s="22">
        <v>2.5031333732077354</v>
      </c>
      <c r="CH19" s="22">
        <v>2.5031333732077354</v>
      </c>
      <c r="CI19" s="22">
        <v>2.5031333732077354</v>
      </c>
    </row>
    <row r="20" spans="4:87" x14ac:dyDescent="0.2">
      <c r="D20" s="21" t="s">
        <v>42</v>
      </c>
      <c r="E20" s="20" t="s"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>
        <v>2.7754091458818713</v>
      </c>
      <c r="AB20" s="22">
        <v>2.7754091458818713</v>
      </c>
      <c r="AC20" s="22">
        <v>2.7754091458818713</v>
      </c>
      <c r="AD20" s="22">
        <v>2.7754091458818713</v>
      </c>
      <c r="AE20" s="22">
        <v>2.7754091458818713</v>
      </c>
      <c r="AF20" s="22">
        <v>2.7754091458818713</v>
      </c>
      <c r="AG20" s="22">
        <v>2.7754091458818713</v>
      </c>
      <c r="AH20" s="22">
        <v>2.7754091458818713</v>
      </c>
      <c r="AI20" s="22">
        <v>2.7754091458818713</v>
      </c>
      <c r="AJ20" s="22">
        <v>2.7754091458818713</v>
      </c>
      <c r="AK20" s="22">
        <v>2.7754091458818713</v>
      </c>
      <c r="AL20" s="22">
        <v>2.7754091458818713</v>
      </c>
      <c r="AM20" s="22">
        <v>2.7754091458818713</v>
      </c>
      <c r="AN20" s="22">
        <v>2.7754091458818713</v>
      </c>
      <c r="AO20" s="22">
        <v>2.7754091458818713</v>
      </c>
      <c r="AP20" s="22">
        <v>2.7754091458818713</v>
      </c>
      <c r="AQ20" s="22">
        <v>2.7754091458818713</v>
      </c>
      <c r="AR20" s="22">
        <v>2.7754091458818713</v>
      </c>
      <c r="AS20" s="22">
        <v>2.7633381422820475</v>
      </c>
      <c r="AT20" s="22">
        <v>2.7670148901932716</v>
      </c>
      <c r="AU20" s="22">
        <v>2.7664223670445529</v>
      </c>
      <c r="AV20" s="22">
        <v>2.7564614924678486</v>
      </c>
      <c r="AW20" s="22">
        <v>2.755022624318674</v>
      </c>
      <c r="AX20" s="22">
        <v>2.7562531538351012</v>
      </c>
      <c r="AY20" s="22">
        <v>2.7562531538351012</v>
      </c>
      <c r="AZ20" s="22">
        <v>2.7562531538351012</v>
      </c>
      <c r="BA20" s="22">
        <v>2.7562531538351012</v>
      </c>
      <c r="BB20" s="22">
        <v>2.7562531538351012</v>
      </c>
      <c r="BC20" s="22">
        <v>2.7562531538351012</v>
      </c>
      <c r="BD20" s="22">
        <v>2.7562531538351012</v>
      </c>
      <c r="BE20" s="22">
        <v>2.7562531538351012</v>
      </c>
      <c r="BF20" s="22">
        <v>2.7562531538351012</v>
      </c>
      <c r="BG20" s="22">
        <v>2.7562531538351012</v>
      </c>
      <c r="BH20" s="22">
        <v>2.7562531538351012</v>
      </c>
      <c r="BI20" s="22">
        <v>2.7562531538351012</v>
      </c>
      <c r="BJ20" s="22">
        <v>2.7562531538351012</v>
      </c>
      <c r="BK20" s="22">
        <v>2.7562531538351012</v>
      </c>
      <c r="BL20" s="22">
        <v>2.7562531538351012</v>
      </c>
      <c r="BM20" s="22">
        <v>2.7562531538351012</v>
      </c>
      <c r="BN20" s="22">
        <v>2.7562531538351012</v>
      </c>
      <c r="BO20" s="22">
        <v>2.7562531538351012</v>
      </c>
      <c r="BP20" s="22">
        <v>2.7562531538351012</v>
      </c>
      <c r="BQ20" s="22">
        <v>2.7562531538351012</v>
      </c>
      <c r="BR20" s="22">
        <v>2.7562531538351012</v>
      </c>
      <c r="BS20" s="22">
        <v>2.7562531538351012</v>
      </c>
      <c r="BT20" s="22">
        <v>2.7562531538351012</v>
      </c>
      <c r="BU20" s="22">
        <v>2.7562531538351012</v>
      </c>
      <c r="BV20" s="22">
        <v>2.7562531538351012</v>
      </c>
      <c r="BW20" s="22">
        <v>2.7562531538351012</v>
      </c>
      <c r="BX20" s="22">
        <v>2.7562531538351012</v>
      </c>
      <c r="BY20" s="22">
        <v>2.7562531538351012</v>
      </c>
      <c r="BZ20" s="22">
        <v>2.7562531538351012</v>
      </c>
      <c r="CA20" s="22">
        <v>2.7562531538351012</v>
      </c>
      <c r="CB20" s="22">
        <v>2.7562531538351012</v>
      </c>
      <c r="CC20" s="22">
        <v>2.7562531538351012</v>
      </c>
      <c r="CD20" s="22">
        <v>2.7562531538351012</v>
      </c>
      <c r="CE20" s="22">
        <v>2.7562531538351012</v>
      </c>
      <c r="CF20" s="22">
        <v>2.7562531538351012</v>
      </c>
      <c r="CG20" s="22">
        <v>2.7562531538351012</v>
      </c>
      <c r="CH20" s="22">
        <v>2.7562531538351012</v>
      </c>
      <c r="CI20" s="22">
        <v>2.7562531538351012</v>
      </c>
    </row>
    <row r="21" spans="4:87" x14ac:dyDescent="0.2">
      <c r="D21" s="21" t="s">
        <v>43</v>
      </c>
      <c r="E21" s="20" t="s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>
        <v>2.8816789867937955</v>
      </c>
      <c r="AB21" s="22">
        <v>2.8906341471464949</v>
      </c>
      <c r="AC21" s="22">
        <v>2.881384568297384</v>
      </c>
      <c r="AD21" s="22">
        <v>2.8889184142185571</v>
      </c>
      <c r="AE21" s="22">
        <v>2.8902395257244748</v>
      </c>
      <c r="AF21" s="22">
        <v>2.886940062683689</v>
      </c>
      <c r="AG21" s="22">
        <v>2.8912905830890407</v>
      </c>
      <c r="AH21" s="22">
        <v>2.8958472415943239</v>
      </c>
      <c r="AI21" s="22">
        <v>2.8898991810208923</v>
      </c>
      <c r="AJ21" s="22">
        <v>2.8907046630700406</v>
      </c>
      <c r="AK21" s="22">
        <v>2.890598396441487</v>
      </c>
      <c r="AL21" s="22">
        <v>2.8946246484504652</v>
      </c>
      <c r="AM21" s="22">
        <v>2.8899123599404337</v>
      </c>
      <c r="AN21" s="22">
        <v>2.8955737174734826</v>
      </c>
      <c r="AO21" s="22">
        <v>2.8927622175833401</v>
      </c>
      <c r="AP21" s="22">
        <v>2.8902516353504493</v>
      </c>
      <c r="AQ21" s="22">
        <v>2.8939288236974132</v>
      </c>
      <c r="AR21" s="22">
        <v>2.8833899528868714</v>
      </c>
      <c r="AS21" s="22">
        <v>2.8873593232069488</v>
      </c>
      <c r="AT21" s="22">
        <v>2.8974835688322971</v>
      </c>
      <c r="AU21" s="22">
        <v>2.8930406616317126</v>
      </c>
      <c r="AV21" s="22">
        <v>2.8652631303549345</v>
      </c>
      <c r="AW21" s="22">
        <v>2.9115055901579145</v>
      </c>
      <c r="AX21" s="22">
        <v>3.047801402894605</v>
      </c>
      <c r="AY21" s="22">
        <v>3.0269213964630111</v>
      </c>
      <c r="AZ21" s="22">
        <v>3.06015778361364</v>
      </c>
      <c r="BA21" s="22">
        <v>3.0323913433896701</v>
      </c>
      <c r="BB21" s="22">
        <v>3.0329089419355046</v>
      </c>
      <c r="BC21" s="22">
        <v>3.0371597011661122</v>
      </c>
      <c r="BD21" s="22">
        <v>3.0381587140817703</v>
      </c>
      <c r="BE21" s="22">
        <v>3.0381587140817703</v>
      </c>
      <c r="BF21" s="22">
        <v>3.0381587140817703</v>
      </c>
      <c r="BG21" s="22">
        <v>3.0381587140817703</v>
      </c>
      <c r="BH21" s="22">
        <v>3.0381587140817703</v>
      </c>
      <c r="BI21" s="22">
        <v>3.0381587140817703</v>
      </c>
      <c r="BJ21" s="22">
        <v>3.0381587140817703</v>
      </c>
      <c r="BK21" s="22">
        <v>3.0381587140817703</v>
      </c>
      <c r="BL21" s="22">
        <v>3.0381587140817703</v>
      </c>
      <c r="BM21" s="22">
        <v>3.0381587140817703</v>
      </c>
      <c r="BN21" s="22">
        <v>3.0381587140817703</v>
      </c>
      <c r="BO21" s="22">
        <v>3.0381587140817703</v>
      </c>
      <c r="BP21" s="22">
        <v>3.0381587140817703</v>
      </c>
      <c r="BQ21" s="22">
        <v>3.0381587140817703</v>
      </c>
      <c r="BR21" s="22">
        <v>3.0381587140817703</v>
      </c>
      <c r="BS21" s="22">
        <v>3.0381587140817703</v>
      </c>
      <c r="BT21" s="22">
        <v>3.0381587140817703</v>
      </c>
      <c r="BU21" s="22">
        <v>3.0381587140817703</v>
      </c>
      <c r="BV21" s="22">
        <v>3.0381587140817703</v>
      </c>
      <c r="BW21" s="22">
        <v>3.0381587140817703</v>
      </c>
      <c r="BX21" s="22">
        <v>3.0381587140817703</v>
      </c>
      <c r="BY21" s="22">
        <v>3.0381587140817703</v>
      </c>
      <c r="BZ21" s="22">
        <v>3.0381587140817703</v>
      </c>
      <c r="CA21" s="22">
        <v>3.0381587140817703</v>
      </c>
      <c r="CB21" s="22">
        <v>3.0381587140817703</v>
      </c>
      <c r="CC21" s="22">
        <v>3.0381587140817703</v>
      </c>
      <c r="CD21" s="22">
        <v>3.0381587140817703</v>
      </c>
      <c r="CE21" s="22">
        <v>3.0381587140817703</v>
      </c>
      <c r="CF21" s="22">
        <v>3.0381587140817703</v>
      </c>
      <c r="CG21" s="22">
        <v>3.0381587140817703</v>
      </c>
      <c r="CH21" s="22">
        <v>3.0381587140817703</v>
      </c>
      <c r="CI21" s="22">
        <v>3.0381587140817703</v>
      </c>
    </row>
    <row r="22" spans="4:87" x14ac:dyDescent="0.2">
      <c r="D22" s="21" t="s">
        <v>1</v>
      </c>
      <c r="E22" s="20" t="s">
        <v>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>
        <v>3.065409889937964</v>
      </c>
      <c r="AB22" s="22">
        <v>3.0654302971223255</v>
      </c>
      <c r="AC22" s="22">
        <v>3.0654477003926472</v>
      </c>
      <c r="AD22" s="22">
        <v>3.0654788994593947</v>
      </c>
      <c r="AE22" s="22">
        <v>3.0654760545397663</v>
      </c>
      <c r="AF22" s="22">
        <v>3.0655187855217858</v>
      </c>
      <c r="AG22" s="22">
        <v>3.0655248983116778</v>
      </c>
      <c r="AH22" s="22">
        <v>3.0655526750941404</v>
      </c>
      <c r="AI22" s="22">
        <v>3.0655780097753307</v>
      </c>
      <c r="AJ22" s="22">
        <v>3.0655867439160862</v>
      </c>
      <c r="AK22" s="22">
        <v>3.0656027829327916</v>
      </c>
      <c r="AL22" s="22">
        <v>3.0656344182532975</v>
      </c>
      <c r="AM22" s="22">
        <v>3.0656161557525623</v>
      </c>
      <c r="AN22" s="22">
        <v>3.0656535489223309</v>
      </c>
      <c r="AO22" s="22">
        <v>3.0656306315192081</v>
      </c>
      <c r="AP22" s="22">
        <v>3.0656506107446093</v>
      </c>
      <c r="AQ22" s="22">
        <v>3.0656448939082508</v>
      </c>
      <c r="AR22" s="22">
        <v>3.0656270348740637</v>
      </c>
      <c r="AS22" s="22">
        <v>3.0656301093655971</v>
      </c>
      <c r="AT22" s="22">
        <v>3.0656208123738686</v>
      </c>
      <c r="AU22" s="22">
        <v>3.0656801439361585</v>
      </c>
      <c r="AV22" s="22">
        <v>3.0656704869400606</v>
      </c>
      <c r="AW22" s="22">
        <v>3.0656830046027843</v>
      </c>
      <c r="AX22" s="22">
        <v>3.006550661565869</v>
      </c>
      <c r="AY22" s="22">
        <v>3.0059975250136706</v>
      </c>
      <c r="AZ22" s="22">
        <v>3.005523978755547</v>
      </c>
      <c r="BA22" s="22">
        <v>3.005431095186923</v>
      </c>
      <c r="BB22" s="22">
        <v>3.0050413477212987</v>
      </c>
      <c r="BC22" s="22">
        <v>3.0047072922684577</v>
      </c>
      <c r="BD22" s="22">
        <v>3.004832127143731</v>
      </c>
      <c r="BE22" s="22">
        <v>3.004832127143731</v>
      </c>
      <c r="BF22" s="22">
        <v>3.004832127143731</v>
      </c>
      <c r="BG22" s="22">
        <v>3.004832127143731</v>
      </c>
      <c r="BH22" s="22">
        <v>3.004832127143731</v>
      </c>
      <c r="BI22" s="22">
        <v>3.004832127143731</v>
      </c>
      <c r="BJ22" s="22">
        <v>3.004832127143731</v>
      </c>
      <c r="BK22" s="22">
        <v>3.004832127143731</v>
      </c>
      <c r="BL22" s="22">
        <v>3.004832127143731</v>
      </c>
      <c r="BM22" s="22">
        <v>3.004832127143731</v>
      </c>
      <c r="BN22" s="22">
        <v>3.004832127143731</v>
      </c>
      <c r="BO22" s="22">
        <v>3.004832127143731</v>
      </c>
      <c r="BP22" s="22">
        <v>3.004832127143731</v>
      </c>
      <c r="BQ22" s="22">
        <v>3.004832127143731</v>
      </c>
      <c r="BR22" s="22">
        <v>3.004832127143731</v>
      </c>
      <c r="BS22" s="22">
        <v>3.004832127143731</v>
      </c>
      <c r="BT22" s="22">
        <v>3.004832127143731</v>
      </c>
      <c r="BU22" s="22">
        <v>3.004832127143731</v>
      </c>
      <c r="BV22" s="22">
        <v>3.004832127143731</v>
      </c>
      <c r="BW22" s="22">
        <v>3.004832127143731</v>
      </c>
      <c r="BX22" s="22">
        <v>3.004832127143731</v>
      </c>
      <c r="BY22" s="22">
        <v>3.004832127143731</v>
      </c>
      <c r="BZ22" s="22">
        <v>3.004832127143731</v>
      </c>
      <c r="CA22" s="22">
        <v>3.004832127143731</v>
      </c>
      <c r="CB22" s="22">
        <v>3.004832127143731</v>
      </c>
      <c r="CC22" s="22">
        <v>3.004832127143731</v>
      </c>
      <c r="CD22" s="22">
        <v>3.004832127143731</v>
      </c>
      <c r="CE22" s="22">
        <v>3.004832127143731</v>
      </c>
      <c r="CF22" s="22">
        <v>3.004832127143731</v>
      </c>
      <c r="CG22" s="22">
        <v>3.004832127143731</v>
      </c>
      <c r="CH22" s="22">
        <v>3.004832127143731</v>
      </c>
      <c r="CI22" s="22">
        <v>3.004832127143731</v>
      </c>
    </row>
    <row r="23" spans="4:87" x14ac:dyDescent="0.2">
      <c r="D23" s="21" t="s">
        <v>35</v>
      </c>
      <c r="E23" s="20" t="s">
        <v>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>
        <v>2.2388083666666665</v>
      </c>
      <c r="AB23" s="22">
        <v>2.2388083666666665</v>
      </c>
      <c r="AC23" s="22">
        <v>2.2388083666666665</v>
      </c>
      <c r="AD23" s="22">
        <v>2.2388083666666665</v>
      </c>
      <c r="AE23" s="22">
        <v>2.2388083666666665</v>
      </c>
      <c r="AF23" s="22">
        <v>2.2388083666666665</v>
      </c>
      <c r="AG23" s="22">
        <v>2.2388083666666665</v>
      </c>
      <c r="AH23" s="22">
        <v>2.2388083666666665</v>
      </c>
      <c r="AI23" s="22">
        <v>2.2388083666666665</v>
      </c>
      <c r="AJ23" s="22">
        <v>2.2388083666666665</v>
      </c>
      <c r="AK23" s="22">
        <v>2.2388083666666665</v>
      </c>
      <c r="AL23" s="22">
        <v>2.2388083666666665</v>
      </c>
      <c r="AM23" s="22">
        <v>2.2388083666666665</v>
      </c>
      <c r="AN23" s="22">
        <v>2.2388083666666665</v>
      </c>
      <c r="AO23" s="22">
        <v>2.2388083666666665</v>
      </c>
      <c r="AP23" s="22">
        <v>2.2388083666666665</v>
      </c>
      <c r="AQ23" s="22">
        <v>2.2388083666666665</v>
      </c>
      <c r="AR23" s="22">
        <v>2.2388083666666665</v>
      </c>
      <c r="AS23" s="22">
        <v>2.2388083666666665</v>
      </c>
      <c r="AT23" s="22">
        <v>2.2388083666666665</v>
      </c>
      <c r="AU23" s="22">
        <v>2.2388083666666665</v>
      </c>
      <c r="AV23" s="22">
        <v>2.2388083666666665</v>
      </c>
      <c r="AW23" s="22">
        <v>2.2388083666666665</v>
      </c>
      <c r="AX23" s="22">
        <v>2.1862940761643652</v>
      </c>
      <c r="AY23" s="22">
        <v>2.1862940761643652</v>
      </c>
      <c r="AZ23" s="22">
        <v>2.1862940761643652</v>
      </c>
      <c r="BA23" s="22">
        <v>2.1862940761643652</v>
      </c>
      <c r="BB23" s="22">
        <v>2.1862940761643652</v>
      </c>
      <c r="BC23" s="22">
        <v>2.1628951019073255</v>
      </c>
      <c r="BD23" s="22">
        <v>2.1628951019073255</v>
      </c>
      <c r="BE23" s="22">
        <v>2.1628951019073255</v>
      </c>
      <c r="BF23" s="22">
        <v>2.1628951019073255</v>
      </c>
      <c r="BG23" s="22">
        <v>2.1628951019073255</v>
      </c>
      <c r="BH23" s="22">
        <v>2.1628951019073255</v>
      </c>
      <c r="BI23" s="22">
        <v>2.1628951019073255</v>
      </c>
      <c r="BJ23" s="22">
        <v>2.1628951019073255</v>
      </c>
      <c r="BK23" s="22">
        <v>2.1628951019073255</v>
      </c>
      <c r="BL23" s="22">
        <v>2.1628951019073255</v>
      </c>
      <c r="BM23" s="22">
        <v>2.1628951019073255</v>
      </c>
      <c r="BN23" s="22">
        <v>2.1628951019073255</v>
      </c>
      <c r="BO23" s="22">
        <v>2.1628951019073255</v>
      </c>
      <c r="BP23" s="22">
        <v>2.1628951019073255</v>
      </c>
      <c r="BQ23" s="22">
        <v>2.1628951019073255</v>
      </c>
      <c r="BR23" s="22">
        <v>2.1628951019073255</v>
      </c>
      <c r="BS23" s="22">
        <v>2.1628951019073255</v>
      </c>
      <c r="BT23" s="22">
        <v>2.1628951019073255</v>
      </c>
      <c r="BU23" s="22">
        <v>2.1628951019073255</v>
      </c>
      <c r="BV23" s="22">
        <v>2.1628951019073255</v>
      </c>
      <c r="BW23" s="22">
        <v>2.1628951019073255</v>
      </c>
      <c r="BX23" s="22">
        <v>2.1628951019073255</v>
      </c>
      <c r="BY23" s="22">
        <v>2.1628951019073255</v>
      </c>
      <c r="BZ23" s="22">
        <v>2.1628951019073255</v>
      </c>
      <c r="CA23" s="22">
        <v>2.1628951019073255</v>
      </c>
      <c r="CB23" s="22">
        <v>2.1628951019073255</v>
      </c>
      <c r="CC23" s="22">
        <v>2.1628951019073255</v>
      </c>
      <c r="CD23" s="22">
        <v>2.1628951019073255</v>
      </c>
      <c r="CE23" s="22">
        <v>2.1628951019073255</v>
      </c>
      <c r="CF23" s="22">
        <v>2.1628951019073255</v>
      </c>
      <c r="CG23" s="22">
        <v>2.1628951019073255</v>
      </c>
      <c r="CH23" s="22">
        <v>2.1628951019073255</v>
      </c>
      <c r="CI23" s="22">
        <v>2.1628951019073255</v>
      </c>
    </row>
    <row r="24" spans="4:87" x14ac:dyDescent="0.2">
      <c r="D24" s="21" t="s">
        <v>93</v>
      </c>
      <c r="E24" s="20" t="s">
        <v>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</row>
    <row r="25" spans="4:87" x14ac:dyDescent="0.2">
      <c r="D25" s="21" t="s">
        <v>36</v>
      </c>
      <c r="E25" s="20" t="s">
        <v>4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</row>
    <row r="26" spans="4:87" x14ac:dyDescent="0.2">
      <c r="D26" s="21" t="s">
        <v>5</v>
      </c>
      <c r="E26" s="20" t="s"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</row>
    <row r="27" spans="4:87" x14ac:dyDescent="0.2">
      <c r="D27" s="21" t="s">
        <v>6</v>
      </c>
      <c r="E27" s="20" t="s">
        <v>4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</row>
    <row r="28" spans="4:87" x14ac:dyDescent="0.2">
      <c r="D28" s="21" t="s">
        <v>29</v>
      </c>
      <c r="E28" s="20" t="s"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>
        <v>2.3188034046413808</v>
      </c>
      <c r="AB28" s="22">
        <v>2.3188034046413808</v>
      </c>
      <c r="AC28" s="22">
        <v>2.3188034046413808</v>
      </c>
      <c r="AD28" s="22">
        <v>2.3188034046413808</v>
      </c>
      <c r="AE28" s="22">
        <v>2.3188034046413808</v>
      </c>
      <c r="AF28" s="22">
        <v>2.3188034046413808</v>
      </c>
      <c r="AG28" s="22">
        <v>2.3188034046413808</v>
      </c>
      <c r="AH28" s="22">
        <v>2.3188034046413808</v>
      </c>
      <c r="AI28" s="22">
        <v>2.3188034046413808</v>
      </c>
      <c r="AJ28" s="22">
        <v>2.3188034046413808</v>
      </c>
      <c r="AK28" s="22">
        <v>2.3188034046413808</v>
      </c>
      <c r="AL28" s="22">
        <v>2.3188034046413808</v>
      </c>
      <c r="AM28" s="22">
        <v>2.3188034046413808</v>
      </c>
      <c r="AN28" s="22">
        <v>2.3188034046413808</v>
      </c>
      <c r="AO28" s="22">
        <v>2.3188034046413808</v>
      </c>
      <c r="AP28" s="22">
        <v>2.3188034046413808</v>
      </c>
      <c r="AQ28" s="22">
        <v>2.3188034046413808</v>
      </c>
      <c r="AR28" s="22">
        <v>2.3188034046413808</v>
      </c>
      <c r="AS28" s="22">
        <v>2.3183926411953322</v>
      </c>
      <c r="AT28" s="22">
        <v>2.3185579747765166</v>
      </c>
      <c r="AU28" s="22">
        <v>2.3184709987466379</v>
      </c>
      <c r="AV28" s="22">
        <v>2.3183459344387161</v>
      </c>
      <c r="AW28" s="22">
        <v>2.3178557503040871</v>
      </c>
      <c r="AX28" s="22">
        <v>2.2894886939199459</v>
      </c>
      <c r="AY28" s="22">
        <v>2.2892390563698739</v>
      </c>
      <c r="AZ28" s="22">
        <v>2.2896256063627467</v>
      </c>
      <c r="BA28" s="22">
        <v>2.2878609867413613</v>
      </c>
      <c r="BB28" s="22">
        <v>2.287806567977313</v>
      </c>
      <c r="BC28" s="22">
        <v>2.2887996159931197</v>
      </c>
      <c r="BD28" s="22">
        <v>2.2887996159931197</v>
      </c>
      <c r="BE28" s="22">
        <v>2.2887996159931197</v>
      </c>
      <c r="BF28" s="22">
        <v>2.2887996159931197</v>
      </c>
      <c r="BG28" s="22">
        <v>2.2887996159931197</v>
      </c>
      <c r="BH28" s="22">
        <v>2.2887996159931197</v>
      </c>
      <c r="BI28" s="22">
        <v>2.2887996159931197</v>
      </c>
      <c r="BJ28" s="22">
        <v>2.2887996159931197</v>
      </c>
      <c r="BK28" s="22">
        <v>2.2887996159931197</v>
      </c>
      <c r="BL28" s="22">
        <v>2.2887996159931197</v>
      </c>
      <c r="BM28" s="22">
        <v>2.2887996159931197</v>
      </c>
      <c r="BN28" s="22">
        <v>2.2887996159931197</v>
      </c>
      <c r="BO28" s="22">
        <v>2.2887996159931197</v>
      </c>
      <c r="BP28" s="22">
        <v>2.2887996159931197</v>
      </c>
      <c r="BQ28" s="22">
        <v>2.2887996159931197</v>
      </c>
      <c r="BR28" s="22">
        <v>2.2887996159931197</v>
      </c>
      <c r="BS28" s="22">
        <v>2.2887996159931197</v>
      </c>
      <c r="BT28" s="22">
        <v>2.2887996159931197</v>
      </c>
      <c r="BU28" s="22">
        <v>2.2887996159931197</v>
      </c>
      <c r="BV28" s="22">
        <v>2.2887996159931197</v>
      </c>
      <c r="BW28" s="22">
        <v>2.2887996159931197</v>
      </c>
      <c r="BX28" s="22">
        <v>2.2887996159931197</v>
      </c>
      <c r="BY28" s="22">
        <v>2.2887996159931197</v>
      </c>
      <c r="BZ28" s="22">
        <v>2.2887996159931197</v>
      </c>
      <c r="CA28" s="22">
        <v>2.2887996159931197</v>
      </c>
      <c r="CB28" s="22">
        <v>2.2887996159931197</v>
      </c>
      <c r="CC28" s="22">
        <v>2.2887996159931197</v>
      </c>
      <c r="CD28" s="22">
        <v>2.2887996159931197</v>
      </c>
      <c r="CE28" s="22">
        <v>2.2887996159931197</v>
      </c>
      <c r="CF28" s="22">
        <v>2.2887996159931197</v>
      </c>
      <c r="CG28" s="22">
        <v>2.2887996159931197</v>
      </c>
      <c r="CH28" s="22">
        <v>2.2887996159931197</v>
      </c>
      <c r="CI28" s="22">
        <v>2.2887996159931197</v>
      </c>
    </row>
    <row r="29" spans="4:87" x14ac:dyDescent="0.2">
      <c r="D29" s="21" t="s">
        <v>44</v>
      </c>
      <c r="E29" s="20" t="s"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>
        <v>2.7754091458818713</v>
      </c>
      <c r="AB29" s="22">
        <v>2.7754091458818713</v>
      </c>
      <c r="AC29" s="22">
        <v>2.7754091458818713</v>
      </c>
      <c r="AD29" s="22">
        <v>2.7754091458818713</v>
      </c>
      <c r="AE29" s="22">
        <v>2.7754091458818713</v>
      </c>
      <c r="AF29" s="22">
        <v>2.7754091458818713</v>
      </c>
      <c r="AG29" s="22">
        <v>2.7754091458818713</v>
      </c>
      <c r="AH29" s="22">
        <v>2.7754091458818713</v>
      </c>
      <c r="AI29" s="22">
        <v>2.7754091458818713</v>
      </c>
      <c r="AJ29" s="22">
        <v>2.7754091458818713</v>
      </c>
      <c r="AK29" s="22">
        <v>2.7754091458818713</v>
      </c>
      <c r="AL29" s="22">
        <v>2.7754091458818713</v>
      </c>
      <c r="AM29" s="22">
        <v>2.7754091458818713</v>
      </c>
      <c r="AN29" s="22">
        <v>2.7754091458818713</v>
      </c>
      <c r="AO29" s="22">
        <v>2.7754091458818713</v>
      </c>
      <c r="AP29" s="22">
        <v>2.7754091458818713</v>
      </c>
      <c r="AQ29" s="22">
        <v>2.7754091458818713</v>
      </c>
      <c r="AR29" s="22">
        <v>2.7754091458818713</v>
      </c>
      <c r="AS29" s="22">
        <v>2.7633381422820475</v>
      </c>
      <c r="AT29" s="22">
        <v>2.7670148901932716</v>
      </c>
      <c r="AU29" s="22">
        <v>2.7664223670445529</v>
      </c>
      <c r="AV29" s="22">
        <v>2.7564614924678486</v>
      </c>
      <c r="AW29" s="22">
        <v>2.755022624318674</v>
      </c>
      <c r="AX29" s="22">
        <v>2.7562531538351012</v>
      </c>
      <c r="AY29" s="22">
        <v>2.7562531538351012</v>
      </c>
      <c r="AZ29" s="22">
        <v>2.7562531538351012</v>
      </c>
      <c r="BA29" s="22">
        <v>2.7562531538351012</v>
      </c>
      <c r="BB29" s="22">
        <v>2.7562531538351012</v>
      </c>
      <c r="BC29" s="22">
        <v>2.7562531538351012</v>
      </c>
      <c r="BD29" s="22">
        <v>2.7562531538351012</v>
      </c>
      <c r="BE29" s="22">
        <v>2.7562531538351012</v>
      </c>
      <c r="BF29" s="22">
        <v>2.7562531538351012</v>
      </c>
      <c r="BG29" s="22">
        <v>2.7562531538351012</v>
      </c>
      <c r="BH29" s="22">
        <v>2.7562531538351012</v>
      </c>
      <c r="BI29" s="22">
        <v>2.7562531538351012</v>
      </c>
      <c r="BJ29" s="22">
        <v>2.7562531538351012</v>
      </c>
      <c r="BK29" s="22">
        <v>2.7562531538351012</v>
      </c>
      <c r="BL29" s="22">
        <v>2.7562531538351012</v>
      </c>
      <c r="BM29" s="22">
        <v>2.7562531538351012</v>
      </c>
      <c r="BN29" s="22">
        <v>2.7562531538351012</v>
      </c>
      <c r="BO29" s="22">
        <v>2.7562531538351012</v>
      </c>
      <c r="BP29" s="22">
        <v>2.7562531538351012</v>
      </c>
      <c r="BQ29" s="22">
        <v>2.7562531538351012</v>
      </c>
      <c r="BR29" s="22">
        <v>2.7562531538351012</v>
      </c>
      <c r="BS29" s="22">
        <v>2.7562531538351012</v>
      </c>
      <c r="BT29" s="22">
        <v>2.7562531538351012</v>
      </c>
      <c r="BU29" s="22">
        <v>2.7562531538351012</v>
      </c>
      <c r="BV29" s="22">
        <v>2.7562531538351012</v>
      </c>
      <c r="BW29" s="22">
        <v>2.7562531538351012</v>
      </c>
      <c r="BX29" s="22">
        <v>2.7562531538351012</v>
      </c>
      <c r="BY29" s="22">
        <v>2.7562531538351012</v>
      </c>
      <c r="BZ29" s="22">
        <v>2.7562531538351012</v>
      </c>
      <c r="CA29" s="22">
        <v>2.7562531538351012</v>
      </c>
      <c r="CB29" s="22">
        <v>2.7562531538351012</v>
      </c>
      <c r="CC29" s="22">
        <v>2.7562531538351012</v>
      </c>
      <c r="CD29" s="22">
        <v>2.7562531538351012</v>
      </c>
      <c r="CE29" s="22">
        <v>2.7562531538351012</v>
      </c>
      <c r="CF29" s="22">
        <v>2.7562531538351012</v>
      </c>
      <c r="CG29" s="22">
        <v>2.7562531538351012</v>
      </c>
      <c r="CH29" s="22">
        <v>2.7562531538351012</v>
      </c>
      <c r="CI29" s="22">
        <v>2.7562531538351012</v>
      </c>
    </row>
    <row r="30" spans="4:87" x14ac:dyDescent="0.2">
      <c r="D30" s="21" t="s">
        <v>7</v>
      </c>
      <c r="E30" s="20" t="s">
        <v>4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</row>
    <row r="31" spans="4:87" x14ac:dyDescent="0.2">
      <c r="D31" s="21" t="s">
        <v>37</v>
      </c>
      <c r="E31" s="20" t="s">
        <v>4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>
        <v>3.1671639999999992</v>
      </c>
      <c r="AB31" s="22">
        <v>3.1671639999999992</v>
      </c>
      <c r="AC31" s="22">
        <v>3.1671639999999992</v>
      </c>
      <c r="AD31" s="22">
        <v>3.1671639999999992</v>
      </c>
      <c r="AE31" s="22">
        <v>3.1671639999999992</v>
      </c>
      <c r="AF31" s="22">
        <v>3.1671639999999992</v>
      </c>
      <c r="AG31" s="22">
        <v>3.1671639999999992</v>
      </c>
      <c r="AH31" s="22">
        <v>3.1671639999999992</v>
      </c>
      <c r="AI31" s="22">
        <v>3.1671639999999992</v>
      </c>
      <c r="AJ31" s="22">
        <v>3.1671639999999992</v>
      </c>
      <c r="AK31" s="22">
        <v>3.1671639999999992</v>
      </c>
      <c r="AL31" s="22">
        <v>3.1671639999999992</v>
      </c>
      <c r="AM31" s="22">
        <v>3.1671639999999992</v>
      </c>
      <c r="AN31" s="22">
        <v>3.1671639999999992</v>
      </c>
      <c r="AO31" s="22">
        <v>3.1671639999999992</v>
      </c>
      <c r="AP31" s="22">
        <v>3.1671639999999992</v>
      </c>
      <c r="AQ31" s="22">
        <v>3.1671639999999992</v>
      </c>
      <c r="AR31" s="22">
        <v>3.1671639999999992</v>
      </c>
      <c r="AS31" s="22">
        <v>3.1671639999999992</v>
      </c>
      <c r="AT31" s="22">
        <v>3.1671639999999992</v>
      </c>
      <c r="AU31" s="22">
        <v>3.1671639999999992</v>
      </c>
      <c r="AV31" s="22">
        <v>3.1671639999999992</v>
      </c>
      <c r="AW31" s="22">
        <v>3.1671639999999992</v>
      </c>
      <c r="AX31" s="22">
        <v>3.2330612536528132</v>
      </c>
      <c r="AY31" s="22">
        <v>3.2330612536528132</v>
      </c>
      <c r="AZ31" s="22">
        <v>3.2330612536528132</v>
      </c>
      <c r="BA31" s="22">
        <v>3.2330612536528132</v>
      </c>
      <c r="BB31" s="22">
        <v>3.2330612536528132</v>
      </c>
      <c r="BC31" s="22">
        <v>3.1967940848200347</v>
      </c>
      <c r="BD31" s="22">
        <v>3.1967940848200347</v>
      </c>
      <c r="BE31" s="22">
        <v>3.1967940848200347</v>
      </c>
      <c r="BF31" s="22">
        <v>3.1967940848200347</v>
      </c>
      <c r="BG31" s="22">
        <v>3.1967940848200347</v>
      </c>
      <c r="BH31" s="22">
        <v>3.1967940848200347</v>
      </c>
      <c r="BI31" s="22">
        <v>3.1967940848200347</v>
      </c>
      <c r="BJ31" s="22">
        <v>3.1967940848200347</v>
      </c>
      <c r="BK31" s="22">
        <v>3.1967940848200347</v>
      </c>
      <c r="BL31" s="22">
        <v>3.1967940848200347</v>
      </c>
      <c r="BM31" s="22">
        <v>3.1967940848200347</v>
      </c>
      <c r="BN31" s="22">
        <v>3.1967940848200347</v>
      </c>
      <c r="BO31" s="22">
        <v>3.1967940848200347</v>
      </c>
      <c r="BP31" s="22">
        <v>3.1967940848200347</v>
      </c>
      <c r="BQ31" s="22">
        <v>3.1967940848200347</v>
      </c>
      <c r="BR31" s="22">
        <v>3.1967940848200347</v>
      </c>
      <c r="BS31" s="22">
        <v>3.1967940848200347</v>
      </c>
      <c r="BT31" s="22">
        <v>3.1967940848200347</v>
      </c>
      <c r="BU31" s="22">
        <v>3.1967940848200347</v>
      </c>
      <c r="BV31" s="22">
        <v>3.1967940848200347</v>
      </c>
      <c r="BW31" s="22">
        <v>3.1967940848200347</v>
      </c>
      <c r="BX31" s="22">
        <v>3.1967940848200347</v>
      </c>
      <c r="BY31" s="22">
        <v>3.1967940848200347</v>
      </c>
      <c r="BZ31" s="22">
        <v>3.1967940848200347</v>
      </c>
      <c r="CA31" s="22">
        <v>3.1967940848200347</v>
      </c>
      <c r="CB31" s="22">
        <v>3.1967940848200347</v>
      </c>
      <c r="CC31" s="22">
        <v>3.1967940848200347</v>
      </c>
      <c r="CD31" s="22">
        <v>3.1967940848200347</v>
      </c>
      <c r="CE31" s="22">
        <v>3.1967940848200347</v>
      </c>
      <c r="CF31" s="22">
        <v>3.1967940848200347</v>
      </c>
      <c r="CG31" s="22">
        <v>3.1967940848200347</v>
      </c>
      <c r="CH31" s="22">
        <v>3.1967940848200347</v>
      </c>
      <c r="CI31" s="22">
        <v>3.1967940848200347</v>
      </c>
    </row>
    <row r="32" spans="4:87" x14ac:dyDescent="0.2">
      <c r="D32" s="21" t="s">
        <v>38</v>
      </c>
      <c r="E32" s="20" t="s">
        <v>2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>
        <v>0.86668324697724908</v>
      </c>
      <c r="AB32" s="22">
        <v>0.868250039685449</v>
      </c>
      <c r="AC32" s="22">
        <v>0.87144667156061084</v>
      </c>
      <c r="AD32" s="22">
        <v>0.87117432327966882</v>
      </c>
      <c r="AE32" s="22">
        <v>0.86865211216663563</v>
      </c>
      <c r="AF32" s="22">
        <v>0.86923606708156465</v>
      </c>
      <c r="AG32" s="22">
        <v>0.86917614847309244</v>
      </c>
      <c r="AH32" s="22">
        <v>0.86427272179521986</v>
      </c>
      <c r="AI32" s="22">
        <v>0.86236549982267341</v>
      </c>
      <c r="AJ32" s="22">
        <v>0.8604685710160298</v>
      </c>
      <c r="AK32" s="22">
        <v>0.85728153308329913</v>
      </c>
      <c r="AL32" s="22">
        <v>0.85922679145596992</v>
      </c>
      <c r="AM32" s="22">
        <v>0.85244066672151086</v>
      </c>
      <c r="AN32" s="22">
        <v>0.86067445989635694</v>
      </c>
      <c r="AO32" s="22">
        <v>0.86060547309728519</v>
      </c>
      <c r="AP32" s="22">
        <v>0.86329461013038888</v>
      </c>
      <c r="AQ32" s="22">
        <v>0.86165497739767682</v>
      </c>
      <c r="AR32" s="22">
        <v>0.85748768519411023</v>
      </c>
      <c r="AS32" s="22">
        <v>0.85420192945420459</v>
      </c>
      <c r="AT32" s="22">
        <v>0.85211728916523366</v>
      </c>
      <c r="AU32" s="22">
        <v>0.85916009477527466</v>
      </c>
      <c r="AV32" s="22">
        <v>0.85088848037520026</v>
      </c>
      <c r="AW32" s="22">
        <v>0.83603496846610492</v>
      </c>
      <c r="AX32" s="22">
        <v>0.75616487432565371</v>
      </c>
      <c r="AY32" s="22">
        <v>0.75616487432565371</v>
      </c>
      <c r="AZ32" s="22">
        <v>0.75616487432565371</v>
      </c>
      <c r="BA32" s="22">
        <v>0.75616487432565371</v>
      </c>
      <c r="BB32" s="22">
        <v>0.75616487432565371</v>
      </c>
      <c r="BC32" s="22">
        <v>0.73319878380159109</v>
      </c>
      <c r="BD32" s="22">
        <v>0.73319878380159109</v>
      </c>
      <c r="BE32" s="22">
        <v>0.73319878380159109</v>
      </c>
      <c r="BF32" s="22">
        <v>0.73319878380159109</v>
      </c>
      <c r="BG32" s="22">
        <v>0.73319878380159109</v>
      </c>
      <c r="BH32" s="22">
        <v>0.73319878380159109</v>
      </c>
      <c r="BI32" s="22">
        <v>0.73319878380159109</v>
      </c>
      <c r="BJ32" s="22">
        <v>0.73319878380159109</v>
      </c>
      <c r="BK32" s="22">
        <v>0.73319878380159109</v>
      </c>
      <c r="BL32" s="22">
        <v>0.73319878380159109</v>
      </c>
      <c r="BM32" s="22">
        <v>0.73319878380159109</v>
      </c>
      <c r="BN32" s="22">
        <v>0.73319878380159109</v>
      </c>
      <c r="BO32" s="22">
        <v>0.73319878380159109</v>
      </c>
      <c r="BP32" s="22">
        <v>0.73319878380159109</v>
      </c>
      <c r="BQ32" s="22">
        <v>0.73319878380159109</v>
      </c>
      <c r="BR32" s="22">
        <v>0.73319878380159109</v>
      </c>
      <c r="BS32" s="22">
        <v>0.73319878380159109</v>
      </c>
      <c r="BT32" s="22">
        <v>0.73319878380159109</v>
      </c>
      <c r="BU32" s="22">
        <v>0.73319878380159109</v>
      </c>
      <c r="BV32" s="22">
        <v>0.73319878380159109</v>
      </c>
      <c r="BW32" s="22">
        <v>0.73319878380159109</v>
      </c>
      <c r="BX32" s="22">
        <v>0.73319878380159109</v>
      </c>
      <c r="BY32" s="22">
        <v>0.73319878380159109</v>
      </c>
      <c r="BZ32" s="22">
        <v>0.73319878380159109</v>
      </c>
      <c r="CA32" s="22">
        <v>0.73319878380159109</v>
      </c>
      <c r="CB32" s="22">
        <v>0.73319878380159109</v>
      </c>
      <c r="CC32" s="22">
        <v>0.73319878380159109</v>
      </c>
      <c r="CD32" s="22">
        <v>0.73319878380159109</v>
      </c>
      <c r="CE32" s="22">
        <v>0.73319878380159109</v>
      </c>
      <c r="CF32" s="22">
        <v>0.73319878380159109</v>
      </c>
      <c r="CG32" s="22">
        <v>0.73319878380159109</v>
      </c>
      <c r="CH32" s="22">
        <v>0.73319878380159109</v>
      </c>
      <c r="CI32" s="22">
        <v>0.73319878380159109</v>
      </c>
    </row>
    <row r="33" spans="4:87" x14ac:dyDescent="0.2">
      <c r="D33" s="21" t="s">
        <v>39</v>
      </c>
      <c r="E33" s="20" t="s"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>
        <v>2.6837943648678273</v>
      </c>
      <c r="AB33" s="22">
        <v>2.6727629174957359</v>
      </c>
      <c r="AC33" s="22">
        <v>2.6709296879072482</v>
      </c>
      <c r="AD33" s="22">
        <v>2.6723149542739351</v>
      </c>
      <c r="AE33" s="22">
        <v>2.6716497608976866</v>
      </c>
      <c r="AF33" s="22">
        <v>2.6720883893018059</v>
      </c>
      <c r="AG33" s="22">
        <v>2.6735261566376454</v>
      </c>
      <c r="AH33" s="22">
        <v>2.6754534777247669</v>
      </c>
      <c r="AI33" s="22">
        <v>2.6732037887193356</v>
      </c>
      <c r="AJ33" s="22">
        <v>2.6754605538978815</v>
      </c>
      <c r="AK33" s="22">
        <v>2.6691259290564098</v>
      </c>
      <c r="AL33" s="22">
        <v>2.6672881372587547</v>
      </c>
      <c r="AM33" s="22">
        <v>2.6671679860614486</v>
      </c>
      <c r="AN33" s="22">
        <v>2.6671812538550737</v>
      </c>
      <c r="AO33" s="22">
        <v>2.6609305024964365</v>
      </c>
      <c r="AP33" s="22">
        <v>2.6621728088234096</v>
      </c>
      <c r="AQ33" s="22">
        <v>2.6631101526750984</v>
      </c>
      <c r="AR33" s="22">
        <v>2.6635169363911242</v>
      </c>
      <c r="AS33" s="22">
        <v>2.6667976213473956</v>
      </c>
      <c r="AT33" s="22">
        <v>2.6625145137570185</v>
      </c>
      <c r="AU33" s="22">
        <v>2.6658310841927642</v>
      </c>
      <c r="AV33" s="22">
        <v>2.667045433801817</v>
      </c>
      <c r="AW33" s="22">
        <v>2.6640057868652347</v>
      </c>
      <c r="AX33" s="22">
        <v>2.6602339677428004</v>
      </c>
      <c r="AY33" s="22">
        <v>2.6630418931668496</v>
      </c>
      <c r="AZ33" s="22">
        <v>2.6617521316952684</v>
      </c>
      <c r="BA33" s="22">
        <v>2.6627677426755798</v>
      </c>
      <c r="BB33" s="22">
        <v>2.6572334570619209</v>
      </c>
      <c r="BC33" s="22">
        <v>2.6544666593442203</v>
      </c>
      <c r="BD33" s="22">
        <v>2.6457606906593663</v>
      </c>
      <c r="BE33" s="22">
        <v>2.6457606906593663</v>
      </c>
      <c r="BF33" s="22">
        <v>2.6457606906593663</v>
      </c>
      <c r="BG33" s="22">
        <v>2.6457606906593663</v>
      </c>
      <c r="BH33" s="22">
        <v>2.6457606906593663</v>
      </c>
      <c r="BI33" s="22">
        <v>2.6457606906593663</v>
      </c>
      <c r="BJ33" s="22">
        <v>2.6457606906593663</v>
      </c>
      <c r="BK33" s="22">
        <v>2.6457606906593663</v>
      </c>
      <c r="BL33" s="22">
        <v>2.6457606906593663</v>
      </c>
      <c r="BM33" s="22">
        <v>2.6457606906593663</v>
      </c>
      <c r="BN33" s="22">
        <v>2.6457606906593663</v>
      </c>
      <c r="BO33" s="22">
        <v>2.6457606906593663</v>
      </c>
      <c r="BP33" s="22">
        <v>2.6457606906593663</v>
      </c>
      <c r="BQ33" s="22">
        <v>2.6457606906593663</v>
      </c>
      <c r="BR33" s="22">
        <v>2.6457606906593663</v>
      </c>
      <c r="BS33" s="22">
        <v>2.6457606906593663</v>
      </c>
      <c r="BT33" s="22">
        <v>2.6457606906593663</v>
      </c>
      <c r="BU33" s="22">
        <v>2.6457606906593663</v>
      </c>
      <c r="BV33" s="22">
        <v>2.6457606906593663</v>
      </c>
      <c r="BW33" s="22">
        <v>2.6457606906593663</v>
      </c>
      <c r="BX33" s="22">
        <v>2.6457606906593663</v>
      </c>
      <c r="BY33" s="22">
        <v>2.6457606906593663</v>
      </c>
      <c r="BZ33" s="22">
        <v>2.6457606906593663</v>
      </c>
      <c r="CA33" s="22">
        <v>2.6457606906593663</v>
      </c>
      <c r="CB33" s="22">
        <v>2.6457606906593663</v>
      </c>
      <c r="CC33" s="22">
        <v>2.6457606906593663</v>
      </c>
      <c r="CD33" s="22">
        <v>2.6457606906593663</v>
      </c>
      <c r="CE33" s="22">
        <v>2.6457606906593663</v>
      </c>
      <c r="CF33" s="22">
        <v>2.6457606906593663</v>
      </c>
      <c r="CG33" s="22">
        <v>2.6457606906593663</v>
      </c>
      <c r="CH33" s="22">
        <v>2.6457606906593663</v>
      </c>
      <c r="CI33" s="22">
        <v>2.6457606906593663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16FE-2361-42DA-910E-1C0737F0C5BF}">
  <dimension ref="D1:CI4"/>
  <sheetViews>
    <sheetView zoomScale="130" zoomScaleNormal="130" workbookViewId="0">
      <selection activeCell="AD16" sqref="AD16"/>
    </sheetView>
  </sheetViews>
  <sheetFormatPr defaultColWidth="9" defaultRowHeight="12" x14ac:dyDescent="0.2"/>
  <cols>
    <col min="1" max="1" width="3.7109375" style="19" customWidth="1"/>
    <col min="2" max="3" width="0" style="19" hidden="1" customWidth="1"/>
    <col min="4" max="4" width="50.85546875" style="19" bestFit="1" customWidth="1"/>
    <col min="5" max="5" width="10.5703125" style="19" customWidth="1"/>
    <col min="6" max="26" width="0" style="19" hidden="1" customWidth="1"/>
    <col min="27" max="16384" width="9" style="19"/>
  </cols>
  <sheetData>
    <row r="1" spans="4:87" x14ac:dyDescent="0.2">
      <c r="D1" s="19" t="s">
        <v>15</v>
      </c>
    </row>
    <row r="3" spans="4:87" s="14" customFormat="1" x14ac:dyDescent="0.2">
      <c r="D3" s="5"/>
      <c r="E3" s="5" t="s">
        <v>14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>
        <v>1990</v>
      </c>
      <c r="AB3" s="5">
        <v>1991</v>
      </c>
      <c r="AC3" s="5">
        <v>1992</v>
      </c>
      <c r="AD3" s="5">
        <v>1993</v>
      </c>
      <c r="AE3" s="5">
        <v>1994</v>
      </c>
      <c r="AF3" s="5">
        <v>1995</v>
      </c>
      <c r="AG3" s="5">
        <v>1996</v>
      </c>
      <c r="AH3" s="5">
        <v>1997</v>
      </c>
      <c r="AI3" s="5">
        <v>1998</v>
      </c>
      <c r="AJ3" s="5">
        <v>1999</v>
      </c>
      <c r="AK3" s="5">
        <v>2000</v>
      </c>
      <c r="AL3" s="5">
        <v>2001</v>
      </c>
      <c r="AM3" s="5">
        <v>2002</v>
      </c>
      <c r="AN3" s="5">
        <v>2003</v>
      </c>
      <c r="AO3" s="5">
        <v>2004</v>
      </c>
      <c r="AP3" s="5">
        <v>2005</v>
      </c>
      <c r="AQ3" s="5">
        <v>2006</v>
      </c>
      <c r="AR3" s="5">
        <v>2007</v>
      </c>
      <c r="AS3" s="5">
        <v>2008</v>
      </c>
      <c r="AT3" s="5">
        <v>2009</v>
      </c>
      <c r="AU3" s="5">
        <v>2010</v>
      </c>
      <c r="AV3" s="5">
        <v>2011</v>
      </c>
      <c r="AW3" s="5">
        <v>2012</v>
      </c>
      <c r="AX3" s="5">
        <v>2013</v>
      </c>
      <c r="AY3" s="5">
        <v>2014</v>
      </c>
      <c r="AZ3" s="5">
        <v>2015</v>
      </c>
      <c r="BA3" s="5">
        <v>2016</v>
      </c>
      <c r="BB3" s="5">
        <v>2017</v>
      </c>
      <c r="BC3" s="5">
        <v>2018</v>
      </c>
      <c r="BD3" s="5">
        <v>2019</v>
      </c>
      <c r="BE3" s="5">
        <v>2020</v>
      </c>
      <c r="BF3" s="5">
        <v>2021</v>
      </c>
      <c r="BG3" s="5">
        <v>2022</v>
      </c>
      <c r="BH3" s="5">
        <v>2023</v>
      </c>
      <c r="BI3" s="5">
        <v>2024</v>
      </c>
      <c r="BJ3" s="5">
        <v>2025</v>
      </c>
      <c r="BK3" s="5">
        <v>2026</v>
      </c>
      <c r="BL3" s="5">
        <v>2027</v>
      </c>
      <c r="BM3" s="5">
        <v>2028</v>
      </c>
      <c r="BN3" s="5">
        <v>2029</v>
      </c>
      <c r="BO3" s="5">
        <v>2030</v>
      </c>
      <c r="BP3" s="5">
        <v>2031</v>
      </c>
      <c r="BQ3" s="5">
        <v>2032</v>
      </c>
      <c r="BR3" s="5">
        <v>2033</v>
      </c>
      <c r="BS3" s="5">
        <v>2034</v>
      </c>
      <c r="BT3" s="5">
        <v>2035</v>
      </c>
      <c r="BU3" s="5">
        <v>2036</v>
      </c>
      <c r="BV3" s="5">
        <v>2037</v>
      </c>
      <c r="BW3" s="5">
        <v>2038</v>
      </c>
      <c r="BX3" s="5">
        <v>2039</v>
      </c>
      <c r="BY3" s="5">
        <v>2040</v>
      </c>
      <c r="BZ3" s="5">
        <v>2041</v>
      </c>
      <c r="CA3" s="5">
        <v>2042</v>
      </c>
      <c r="CB3" s="5">
        <v>2043</v>
      </c>
      <c r="CC3" s="5">
        <v>2044</v>
      </c>
      <c r="CD3" s="5">
        <v>2045</v>
      </c>
      <c r="CE3" s="5">
        <v>2046</v>
      </c>
      <c r="CF3" s="5">
        <v>2047</v>
      </c>
      <c r="CG3" s="5">
        <v>2048</v>
      </c>
      <c r="CH3" s="5">
        <v>2049</v>
      </c>
      <c r="CI3" s="5">
        <v>2050</v>
      </c>
    </row>
    <row r="4" spans="4:87" x14ac:dyDescent="0.2">
      <c r="D4" s="21" t="s">
        <v>45</v>
      </c>
      <c r="E4" s="20" t="s">
        <v>11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>
        <v>0.46013048392647188</v>
      </c>
      <c r="AB4" s="22">
        <v>0.45022672705663158</v>
      </c>
      <c r="AC4" s="22">
        <v>0.45488445944379252</v>
      </c>
      <c r="AD4" s="22">
        <v>0.42926894660122566</v>
      </c>
      <c r="AE4" s="22">
        <v>0.44952209695589296</v>
      </c>
      <c r="AF4" s="22">
        <v>0.42813303890572613</v>
      </c>
      <c r="AG4" s="22">
        <v>0.42326022667837343</v>
      </c>
      <c r="AH4" s="22">
        <v>0.41134965783738003</v>
      </c>
      <c r="AI4" s="22">
        <v>0.39360514273203567</v>
      </c>
      <c r="AJ4" s="22">
        <v>0.4067658531698316</v>
      </c>
      <c r="AK4" s="22">
        <v>0.39994022079164648</v>
      </c>
      <c r="AL4" s="22">
        <v>0.39968786885876145</v>
      </c>
      <c r="AM4" s="22">
        <v>0.42156291452906297</v>
      </c>
      <c r="AN4" s="22">
        <v>0.44484767342119325</v>
      </c>
      <c r="AO4" s="22">
        <v>0.42672284018282575</v>
      </c>
      <c r="AP4" s="22">
        <v>0.42734450928901724</v>
      </c>
      <c r="AQ4" s="22">
        <v>0.4145560467907925</v>
      </c>
      <c r="AR4" s="22">
        <v>0.44836466725239016</v>
      </c>
      <c r="AS4" s="22">
        <v>0.44558311629667757</v>
      </c>
      <c r="AT4" s="22">
        <v>0.42838580000620213</v>
      </c>
      <c r="AU4" s="22">
        <v>0.43877420674348605</v>
      </c>
      <c r="AV4" s="22">
        <v>0.51853019759828656</v>
      </c>
      <c r="AW4" s="22">
        <v>0.56915375641972699</v>
      </c>
      <c r="AX4" s="22">
        <v>0.57784206373504798</v>
      </c>
      <c r="AY4" s="22">
        <v>0.55547421596456503</v>
      </c>
      <c r="AZ4" s="22">
        <v>0.54363239807211183</v>
      </c>
      <c r="BA4" s="22">
        <v>0.53460729055425793</v>
      </c>
      <c r="BB4" s="22">
        <v>0.51035621319310143</v>
      </c>
      <c r="BC4" s="22">
        <v>0.48647720527860139</v>
      </c>
      <c r="BD4" s="22">
        <v>0.4731062700781567</v>
      </c>
      <c r="BE4" s="22">
        <v>0.45100570007105156</v>
      </c>
      <c r="BF4" s="22">
        <v>0.42890513006394637</v>
      </c>
      <c r="BG4" s="22">
        <v>0.40680456005684124</v>
      </c>
      <c r="BH4" s="22">
        <v>0.3847039900497361</v>
      </c>
      <c r="BI4" s="22">
        <v>0.36260342004263091</v>
      </c>
      <c r="BJ4" s="22">
        <v>0.34050285003552577</v>
      </c>
      <c r="BK4" s="22">
        <v>0.31840228002842064</v>
      </c>
      <c r="BL4" s="22">
        <v>0.29630171002131545</v>
      </c>
      <c r="BM4" s="22">
        <v>0.27420114001421031</v>
      </c>
      <c r="BN4" s="22">
        <v>0.25210057000710517</v>
      </c>
      <c r="BO4" s="22">
        <v>0.23</v>
      </c>
      <c r="BP4" s="22">
        <v>0.2185</v>
      </c>
      <c r="BQ4" s="22">
        <v>0.20700000000000002</v>
      </c>
      <c r="BR4" s="22">
        <v>0.19550000000000001</v>
      </c>
      <c r="BS4" s="22">
        <v>0.184</v>
      </c>
      <c r="BT4" s="22">
        <v>0.17250000000000001</v>
      </c>
      <c r="BU4" s="22">
        <v>0.161</v>
      </c>
      <c r="BV4" s="22">
        <v>0.14950000000000002</v>
      </c>
      <c r="BW4" s="22">
        <v>0.13800000000000001</v>
      </c>
      <c r="BX4" s="22">
        <v>0.1265</v>
      </c>
      <c r="BY4" s="22">
        <v>0.11500000000000002</v>
      </c>
      <c r="BZ4" s="22">
        <v>0.10350000000000001</v>
      </c>
      <c r="CA4" s="22">
        <v>9.1999999999999998E-2</v>
      </c>
      <c r="CB4" s="22">
        <v>8.0500000000000016E-2</v>
      </c>
      <c r="CC4" s="22">
        <v>6.9000000000000006E-2</v>
      </c>
      <c r="CD4" s="22">
        <v>5.7500000000000023E-2</v>
      </c>
      <c r="CE4" s="22">
        <v>4.6000000000000013E-2</v>
      </c>
      <c r="CF4" s="22">
        <v>3.4500000000000003E-2</v>
      </c>
      <c r="CG4" s="22">
        <v>2.300000000000002E-2</v>
      </c>
      <c r="CH4" s="22">
        <v>1.150000000000001E-2</v>
      </c>
      <c r="CI4" s="22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C720-59AF-4E22-B3F6-44C915E67A0F}">
  <sheetPr>
    <pageSetUpPr fitToPage="1"/>
  </sheetPr>
  <dimension ref="B1:CI22"/>
  <sheetViews>
    <sheetView zoomScale="120" zoomScaleNormal="120" workbookViewId="0">
      <pane xSplit="2" topLeftCell="C1" activePane="topRight" state="frozen"/>
      <selection activeCell="AD74" sqref="AD74"/>
      <selection pane="topRight" activeCell="B26" sqref="B26"/>
    </sheetView>
  </sheetViews>
  <sheetFormatPr defaultColWidth="8.140625" defaultRowHeight="12" x14ac:dyDescent="0.2"/>
  <cols>
    <col min="1" max="1" width="3.42578125" style="6" customWidth="1"/>
    <col min="2" max="2" width="45.42578125" style="6" customWidth="1"/>
    <col min="3" max="3" width="8.140625" style="6" customWidth="1"/>
    <col min="4" max="26" width="8.140625" style="6" hidden="1" customWidth="1"/>
    <col min="27" max="50" width="8.140625" style="6"/>
    <col min="51" max="89" width="8.140625" style="6" customWidth="1"/>
    <col min="90" max="16384" width="8.140625" style="6"/>
  </cols>
  <sheetData>
    <row r="1" spans="2:87" x14ac:dyDescent="0.2">
      <c r="B1" s="6" t="s">
        <v>46</v>
      </c>
    </row>
    <row r="3" spans="2:87" x14ac:dyDescent="0.2">
      <c r="B3" s="6" t="s">
        <v>47</v>
      </c>
      <c r="AN3" s="35" t="s">
        <v>12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s="27" customFormat="1" ht="12.75" thickBot="1" x14ac:dyDescent="0.25">
      <c r="B5" s="23" t="s">
        <v>49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v>3470.8560000000002</v>
      </c>
      <c r="AB5" s="8">
        <v>3322</v>
      </c>
      <c r="AC5" s="8">
        <v>3591.4780000000001</v>
      </c>
      <c r="AD5" s="8">
        <v>2749.3310000000001</v>
      </c>
      <c r="AE5" s="8">
        <v>3062.4679999999998</v>
      </c>
      <c r="AF5" s="8">
        <v>3173</v>
      </c>
      <c r="AG5" s="8">
        <v>3079.6950000000002</v>
      </c>
      <c r="AH5" s="8">
        <v>3245.3919999999998</v>
      </c>
      <c r="AI5" s="8">
        <v>2827.5880000000002</v>
      </c>
      <c r="AJ5" s="8">
        <v>2947.759</v>
      </c>
      <c r="AK5" s="8">
        <v>3247.8310000000001</v>
      </c>
      <c r="AL5" s="8">
        <v>3088.7829999999999</v>
      </c>
      <c r="AM5" s="8">
        <v>3185</v>
      </c>
      <c r="AN5" s="25">
        <f>AVERAGE(AM5,AO5)</f>
        <v>3247.7245000000003</v>
      </c>
      <c r="AO5" s="8">
        <v>3310.4490000000001</v>
      </c>
      <c r="AP5" s="8">
        <v>3470.66</v>
      </c>
      <c r="AQ5" s="8">
        <v>3406.1410000000001</v>
      </c>
      <c r="AR5" s="8">
        <v>3610.241</v>
      </c>
      <c r="AS5" s="26">
        <v>3616.70912005318</v>
      </c>
      <c r="AT5" s="26">
        <v>3047.6381916745499</v>
      </c>
      <c r="AU5" s="26">
        <v>3251.0207445565147</v>
      </c>
      <c r="AV5" s="26">
        <v>3118</v>
      </c>
      <c r="AW5" s="26">
        <v>3212</v>
      </c>
      <c r="AX5" s="26">
        <v>2912</v>
      </c>
      <c r="AY5" s="26">
        <v>3044</v>
      </c>
      <c r="AZ5" s="26">
        <v>2953</v>
      </c>
      <c r="BA5" s="26">
        <v>3090</v>
      </c>
      <c r="BB5" s="26">
        <v>2869</v>
      </c>
      <c r="BC5" s="26">
        <v>3081</v>
      </c>
      <c r="BD5" s="26">
        <v>3060.3879041314922</v>
      </c>
      <c r="BE5" s="26">
        <v>3034.1505199043072</v>
      </c>
      <c r="BF5" s="26">
        <v>3007.9131356771231</v>
      </c>
      <c r="BG5" s="26">
        <v>2981.6757514499382</v>
      </c>
      <c r="BH5" s="26">
        <v>2955.4383672227532</v>
      </c>
      <c r="BI5" s="26">
        <v>2929.2009829955673</v>
      </c>
      <c r="BJ5" s="26">
        <v>2902.9635987683828</v>
      </c>
      <c r="BK5" s="26">
        <v>2876.7262145411978</v>
      </c>
      <c r="BL5" s="26">
        <v>2850.4888303140128</v>
      </c>
      <c r="BM5" s="26">
        <v>2824.2514460868283</v>
      </c>
      <c r="BN5" s="26">
        <v>2798.0140618596429</v>
      </c>
      <c r="BO5" s="26">
        <v>2771.7766776324579</v>
      </c>
      <c r="BP5" s="26">
        <v>2746.160261207594</v>
      </c>
      <c r="BQ5" s="26">
        <v>2720.543844782731</v>
      </c>
      <c r="BR5" s="26">
        <v>2694.9274283578666</v>
      </c>
      <c r="BS5" s="26">
        <v>2669.3110119330031</v>
      </c>
      <c r="BT5" s="26">
        <v>2643.6945955081392</v>
      </c>
      <c r="BU5" s="26">
        <v>2618.0781790832752</v>
      </c>
      <c r="BV5" s="26">
        <v>2592.4617626584118</v>
      </c>
      <c r="BW5" s="26">
        <v>2566.8453462335483</v>
      </c>
      <c r="BX5" s="26">
        <v>2541.2289298086848</v>
      </c>
      <c r="BY5" s="26">
        <v>2515.6125133838204</v>
      </c>
      <c r="BZ5" s="26">
        <v>2513.3282674092479</v>
      </c>
      <c r="CA5" s="26">
        <v>2511.0440214346754</v>
      </c>
      <c r="CB5" s="26">
        <v>2508.7597754601029</v>
      </c>
      <c r="CC5" s="26">
        <v>2506.4755294855295</v>
      </c>
      <c r="CD5" s="26">
        <v>2504.1912835109565</v>
      </c>
      <c r="CE5" s="26">
        <v>2501.9070375363835</v>
      </c>
      <c r="CF5" s="26">
        <v>2499.622791561811</v>
      </c>
      <c r="CG5" s="26">
        <v>2497.3385455872385</v>
      </c>
      <c r="CH5" s="26">
        <v>2495.054299612666</v>
      </c>
      <c r="CI5" s="26">
        <v>2492.7700536380935</v>
      </c>
    </row>
    <row r="6" spans="2:87" s="27" customFormat="1" ht="12.75" thickTop="1" x14ac:dyDescent="0.2">
      <c r="B6" s="28" t="s">
        <v>51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9">
        <v>698.85699999999997</v>
      </c>
      <c r="AI6" s="9">
        <v>667.83</v>
      </c>
      <c r="AJ6" s="9">
        <v>855.86699999999996</v>
      </c>
      <c r="AK6" s="9">
        <v>899.85</v>
      </c>
      <c r="AL6" s="9">
        <v>867.27499999999998</v>
      </c>
      <c r="AM6" s="9">
        <v>892.41399999999999</v>
      </c>
      <c r="AN6" s="9">
        <f>AVERAGE(AM6,AO6)</f>
        <v>885.26600000000008</v>
      </c>
      <c r="AO6" s="9">
        <v>878.11800000000005</v>
      </c>
      <c r="AP6" s="9">
        <v>925.71699999999998</v>
      </c>
      <c r="AQ6" s="9">
        <v>979.48500000000001</v>
      </c>
      <c r="AR6" s="29">
        <v>1061.0350000000001</v>
      </c>
      <c r="AS6" s="9">
        <v>997.96223923006198</v>
      </c>
      <c r="AT6" s="9">
        <v>884.42046967122621</v>
      </c>
      <c r="AU6" s="9">
        <v>898.53682881648206</v>
      </c>
      <c r="AV6" s="9">
        <v>921</v>
      </c>
      <c r="AW6" s="9">
        <v>849</v>
      </c>
      <c r="AX6" s="9">
        <v>806</v>
      </c>
      <c r="AY6" s="9">
        <v>804</v>
      </c>
      <c r="AZ6" s="9">
        <v>642</v>
      </c>
      <c r="BA6" s="9">
        <v>682</v>
      </c>
      <c r="BB6" s="9">
        <v>649</v>
      </c>
      <c r="BC6" s="9">
        <v>815</v>
      </c>
      <c r="BD6" s="9">
        <v>827.58997041278076</v>
      </c>
      <c r="BE6" s="9">
        <v>823.88542972970379</v>
      </c>
      <c r="BF6" s="9">
        <v>820.1808890466267</v>
      </c>
      <c r="BG6" s="9">
        <v>816.47634836354973</v>
      </c>
      <c r="BH6" s="9">
        <v>812.77180768047288</v>
      </c>
      <c r="BI6" s="9">
        <v>809.06726699739568</v>
      </c>
      <c r="BJ6" s="9">
        <v>805.36272631431882</v>
      </c>
      <c r="BK6" s="9">
        <v>801.65818563124174</v>
      </c>
      <c r="BL6" s="9">
        <v>797.95364494816477</v>
      </c>
      <c r="BM6" s="9">
        <v>794.24910426508779</v>
      </c>
      <c r="BN6" s="9">
        <v>790.54456358201082</v>
      </c>
      <c r="BO6" s="9">
        <v>786.84002289893385</v>
      </c>
      <c r="BP6" s="9">
        <v>783.13548221585677</v>
      </c>
      <c r="BQ6" s="9">
        <v>779.43094153277991</v>
      </c>
      <c r="BR6" s="9">
        <v>775.72640084970294</v>
      </c>
      <c r="BS6" s="9">
        <v>772.02186016662586</v>
      </c>
      <c r="BT6" s="9">
        <v>768.31731948354877</v>
      </c>
      <c r="BU6" s="9">
        <v>764.6127788004718</v>
      </c>
      <c r="BV6" s="9">
        <v>760.90823811739483</v>
      </c>
      <c r="BW6" s="9">
        <v>757.20369743431786</v>
      </c>
      <c r="BX6" s="9">
        <v>753.49915675124089</v>
      </c>
      <c r="BY6" s="9">
        <v>749.7946160681638</v>
      </c>
      <c r="BZ6" s="9">
        <v>746.09007538508695</v>
      </c>
      <c r="CA6" s="9">
        <v>742.38553470200998</v>
      </c>
      <c r="CB6" s="9">
        <v>738.68099401893301</v>
      </c>
      <c r="CC6" s="9">
        <v>734.97645333585592</v>
      </c>
      <c r="CD6" s="9">
        <v>731.27191265277895</v>
      </c>
      <c r="CE6" s="9">
        <v>727.56737196970187</v>
      </c>
      <c r="CF6" s="9">
        <v>723.8628312866249</v>
      </c>
      <c r="CG6" s="9">
        <v>720.15829060354793</v>
      </c>
      <c r="CH6" s="9">
        <v>716.45374992047095</v>
      </c>
      <c r="CI6" s="9">
        <v>712.74920923739398</v>
      </c>
    </row>
    <row r="7" spans="2:87" s="27" customFormat="1" x14ac:dyDescent="0.2">
      <c r="B7" s="28" t="s">
        <v>52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9">
        <v>194.745</v>
      </c>
      <c r="AI7" s="9">
        <v>205.08099999999999</v>
      </c>
      <c r="AJ7" s="9">
        <v>175.273</v>
      </c>
      <c r="AK7" s="9">
        <v>188.786</v>
      </c>
      <c r="AL7" s="9">
        <v>195.381</v>
      </c>
      <c r="AM7" s="9">
        <v>190.71700000000001</v>
      </c>
      <c r="AN7" s="9">
        <f>AVERAGE(AM7,AO7)</f>
        <v>245.48750000000001</v>
      </c>
      <c r="AO7" s="9">
        <v>300.25799999999998</v>
      </c>
      <c r="AP7" s="9">
        <v>342.084</v>
      </c>
      <c r="AQ7" s="9">
        <v>358.80599999999998</v>
      </c>
      <c r="AR7" s="9">
        <v>336.20600000000002</v>
      </c>
      <c r="AS7" s="9">
        <v>360.52197967977099</v>
      </c>
      <c r="AT7" s="9">
        <v>170.42825997501012</v>
      </c>
      <c r="AU7" s="9">
        <v>272.99056565402668</v>
      </c>
      <c r="AV7" s="9">
        <v>230</v>
      </c>
      <c r="AW7" s="9">
        <v>249</v>
      </c>
      <c r="AX7" s="9">
        <v>363</v>
      </c>
      <c r="AY7" s="9">
        <v>398</v>
      </c>
      <c r="AZ7" s="9">
        <v>494</v>
      </c>
      <c r="BA7" s="9">
        <v>532</v>
      </c>
      <c r="BB7" s="9">
        <v>345</v>
      </c>
      <c r="BC7" s="9">
        <v>317</v>
      </c>
      <c r="BD7" s="9">
        <v>303.25773290275509</v>
      </c>
      <c r="BE7" s="9">
        <v>301.99290940374772</v>
      </c>
      <c r="BF7" s="9">
        <v>300.7280859047404</v>
      </c>
      <c r="BG7" s="9">
        <v>299.46326240573296</v>
      </c>
      <c r="BH7" s="9">
        <v>298.19843890672558</v>
      </c>
      <c r="BI7" s="9">
        <v>296.93361540771821</v>
      </c>
      <c r="BJ7" s="9">
        <v>295.66879190871083</v>
      </c>
      <c r="BK7" s="9">
        <v>294.40396840970345</v>
      </c>
      <c r="BL7" s="9">
        <v>293.13914491069607</v>
      </c>
      <c r="BM7" s="9">
        <v>291.8743214116887</v>
      </c>
      <c r="BN7" s="9">
        <v>290.60949791268132</v>
      </c>
      <c r="BO7" s="9">
        <v>289.34467441367389</v>
      </c>
      <c r="BP7" s="9">
        <v>288.07985091466657</v>
      </c>
      <c r="BQ7" s="9">
        <v>286.81502741565919</v>
      </c>
      <c r="BR7" s="9">
        <v>285.55020391665181</v>
      </c>
      <c r="BS7" s="9">
        <v>284.28538041764443</v>
      </c>
      <c r="BT7" s="9">
        <v>283.020556918637</v>
      </c>
      <c r="BU7" s="9">
        <v>281.75573341962968</v>
      </c>
      <c r="BV7" s="9">
        <v>280.4909099206223</v>
      </c>
      <c r="BW7" s="9">
        <v>279.22608642161487</v>
      </c>
      <c r="BX7" s="9">
        <v>277.96126292260755</v>
      </c>
      <c r="BY7" s="9">
        <v>276.69643942360011</v>
      </c>
      <c r="BZ7" s="9">
        <v>275.43161592459279</v>
      </c>
      <c r="CA7" s="9">
        <v>274.16679242558536</v>
      </c>
      <c r="CB7" s="9">
        <v>272.90196892657798</v>
      </c>
      <c r="CC7" s="9">
        <v>271.6371454275706</v>
      </c>
      <c r="CD7" s="9">
        <v>270.37232192856322</v>
      </c>
      <c r="CE7" s="9">
        <v>269.10749842955585</v>
      </c>
      <c r="CF7" s="9">
        <v>267.84267493054847</v>
      </c>
      <c r="CG7" s="9">
        <v>266.57785143154109</v>
      </c>
      <c r="CH7" s="9">
        <v>265.31302793253371</v>
      </c>
      <c r="CI7" s="9">
        <v>264.04820443352634</v>
      </c>
    </row>
    <row r="8" spans="2:87" s="27" customFormat="1" x14ac:dyDescent="0.2">
      <c r="B8" s="28" t="s">
        <v>53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>
        <v>137</v>
      </c>
      <c r="AT8" s="9">
        <v>124</v>
      </c>
      <c r="AU8" s="9">
        <v>148</v>
      </c>
      <c r="AV8" s="9">
        <v>101</v>
      </c>
      <c r="AW8" s="9">
        <v>98</v>
      </c>
      <c r="AX8" s="9">
        <v>133</v>
      </c>
      <c r="AY8" s="9">
        <v>70</v>
      </c>
      <c r="AZ8" s="9">
        <v>128</v>
      </c>
      <c r="BA8" s="9">
        <v>125</v>
      </c>
      <c r="BB8" s="9">
        <v>140</v>
      </c>
      <c r="BC8" s="9">
        <v>114</v>
      </c>
      <c r="BD8" s="9">
        <v>114</v>
      </c>
      <c r="BE8" s="9">
        <v>114</v>
      </c>
      <c r="BF8" s="9">
        <v>114</v>
      </c>
      <c r="BG8" s="9">
        <v>114</v>
      </c>
      <c r="BH8" s="9">
        <v>114</v>
      </c>
      <c r="BI8" s="9">
        <v>114</v>
      </c>
      <c r="BJ8" s="9">
        <v>114</v>
      </c>
      <c r="BK8" s="9">
        <v>114</v>
      </c>
      <c r="BL8" s="9">
        <v>114</v>
      </c>
      <c r="BM8" s="9">
        <v>114</v>
      </c>
      <c r="BN8" s="9">
        <v>114</v>
      </c>
      <c r="BO8" s="9">
        <v>114</v>
      </c>
      <c r="BP8" s="9">
        <v>114</v>
      </c>
      <c r="BQ8" s="9">
        <v>114</v>
      </c>
      <c r="BR8" s="9">
        <v>114</v>
      </c>
      <c r="BS8" s="9">
        <v>114</v>
      </c>
      <c r="BT8" s="9">
        <v>114</v>
      </c>
      <c r="BU8" s="9">
        <v>114</v>
      </c>
      <c r="BV8" s="9">
        <v>114</v>
      </c>
      <c r="BW8" s="9">
        <v>114</v>
      </c>
      <c r="BX8" s="9">
        <v>114</v>
      </c>
      <c r="BY8" s="9">
        <v>114</v>
      </c>
      <c r="BZ8" s="9">
        <v>114</v>
      </c>
      <c r="CA8" s="9">
        <v>114</v>
      </c>
      <c r="CB8" s="9">
        <v>114</v>
      </c>
      <c r="CC8" s="9">
        <v>114</v>
      </c>
      <c r="CD8" s="9">
        <v>114</v>
      </c>
      <c r="CE8" s="9">
        <v>114</v>
      </c>
      <c r="CF8" s="9">
        <v>114</v>
      </c>
      <c r="CG8" s="9">
        <v>114</v>
      </c>
      <c r="CH8" s="9">
        <v>114</v>
      </c>
      <c r="CI8" s="9">
        <v>114</v>
      </c>
    </row>
    <row r="9" spans="2:87" s="27" customFormat="1" x14ac:dyDescent="0.2">
      <c r="B9" s="28" t="s">
        <v>54</v>
      </c>
      <c r="C9" s="10" t="s">
        <v>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  <c r="AF9" s="11"/>
      <c r="AG9" s="11"/>
      <c r="AH9" s="9"/>
      <c r="AI9" s="9"/>
      <c r="AJ9" s="9"/>
      <c r="AK9" s="9"/>
      <c r="AL9" s="9"/>
      <c r="AM9" s="9"/>
      <c r="AN9" s="9"/>
      <c r="AO9" s="9"/>
      <c r="AP9" s="9">
        <v>155</v>
      </c>
      <c r="AQ9" s="9">
        <v>106</v>
      </c>
      <c r="AR9" s="9">
        <v>120</v>
      </c>
      <c r="AS9" s="9">
        <v>83</v>
      </c>
      <c r="AT9" s="9">
        <v>85</v>
      </c>
      <c r="AU9" s="9">
        <v>82</v>
      </c>
      <c r="AV9" s="9">
        <v>90</v>
      </c>
      <c r="AW9" s="9">
        <v>82</v>
      </c>
      <c r="AX9" s="9">
        <v>72</v>
      </c>
      <c r="AY9" s="9">
        <v>74</v>
      </c>
      <c r="AZ9" s="9">
        <v>104</v>
      </c>
      <c r="BA9" s="9">
        <v>107</v>
      </c>
      <c r="BB9" s="9">
        <v>104</v>
      </c>
      <c r="BC9" s="9">
        <v>137</v>
      </c>
      <c r="BD9" s="9">
        <v>137</v>
      </c>
      <c r="BE9" s="9">
        <v>137</v>
      </c>
      <c r="BF9" s="9">
        <v>137</v>
      </c>
      <c r="BG9" s="9">
        <v>137</v>
      </c>
      <c r="BH9" s="9">
        <v>137</v>
      </c>
      <c r="BI9" s="9">
        <v>137</v>
      </c>
      <c r="BJ9" s="9">
        <v>137</v>
      </c>
      <c r="BK9" s="9">
        <v>137</v>
      </c>
      <c r="BL9" s="9">
        <v>137</v>
      </c>
      <c r="BM9" s="9">
        <v>137</v>
      </c>
      <c r="BN9" s="9">
        <v>137</v>
      </c>
      <c r="BO9" s="9">
        <v>137</v>
      </c>
      <c r="BP9" s="9">
        <v>137</v>
      </c>
      <c r="BQ9" s="9">
        <v>137</v>
      </c>
      <c r="BR9" s="9">
        <v>137</v>
      </c>
      <c r="BS9" s="9">
        <v>137</v>
      </c>
      <c r="BT9" s="9">
        <v>137</v>
      </c>
      <c r="BU9" s="9">
        <v>137</v>
      </c>
      <c r="BV9" s="9">
        <v>137</v>
      </c>
      <c r="BW9" s="9">
        <v>137</v>
      </c>
      <c r="BX9" s="9">
        <v>137</v>
      </c>
      <c r="BY9" s="9">
        <v>137</v>
      </c>
      <c r="BZ9" s="9">
        <v>137</v>
      </c>
      <c r="CA9" s="9">
        <v>137</v>
      </c>
      <c r="CB9" s="9">
        <v>137</v>
      </c>
      <c r="CC9" s="9">
        <v>137</v>
      </c>
      <c r="CD9" s="9">
        <v>137</v>
      </c>
      <c r="CE9" s="9">
        <v>137</v>
      </c>
      <c r="CF9" s="9">
        <v>137</v>
      </c>
      <c r="CG9" s="9">
        <v>137</v>
      </c>
      <c r="CH9" s="9">
        <v>137</v>
      </c>
      <c r="CI9" s="9">
        <v>137</v>
      </c>
    </row>
    <row r="10" spans="2:87" s="27" customFormat="1" x14ac:dyDescent="0.2">
      <c r="B10" s="28" t="s">
        <v>55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9"/>
      <c r="AI10" s="9"/>
      <c r="AJ10" s="9"/>
      <c r="AK10" s="9"/>
      <c r="AL10" s="9"/>
      <c r="AM10" s="9"/>
      <c r="AN10" s="9"/>
      <c r="AO10" s="9"/>
      <c r="AP10" s="9">
        <v>129</v>
      </c>
      <c r="AQ10" s="9">
        <v>110</v>
      </c>
      <c r="AR10" s="9">
        <v>122</v>
      </c>
      <c r="AS10" s="9">
        <v>132</v>
      </c>
      <c r="AT10" s="9">
        <v>90</v>
      </c>
      <c r="AU10" s="9">
        <v>107</v>
      </c>
      <c r="AV10" s="9">
        <v>122</v>
      </c>
      <c r="AW10" s="9">
        <v>140</v>
      </c>
      <c r="AX10" s="9">
        <v>103</v>
      </c>
      <c r="AY10" s="9">
        <v>131</v>
      </c>
      <c r="AZ10" s="9">
        <v>123</v>
      </c>
      <c r="BA10" s="9">
        <v>116</v>
      </c>
      <c r="BB10" s="9">
        <v>111</v>
      </c>
      <c r="BC10" s="9">
        <v>125</v>
      </c>
      <c r="BD10" s="9">
        <v>125</v>
      </c>
      <c r="BE10" s="9">
        <v>125</v>
      </c>
      <c r="BF10" s="9">
        <v>125</v>
      </c>
      <c r="BG10" s="9">
        <v>125</v>
      </c>
      <c r="BH10" s="9">
        <v>125</v>
      </c>
      <c r="BI10" s="9">
        <v>125</v>
      </c>
      <c r="BJ10" s="9">
        <v>125</v>
      </c>
      <c r="BK10" s="9">
        <v>125</v>
      </c>
      <c r="BL10" s="9">
        <v>125</v>
      </c>
      <c r="BM10" s="9">
        <v>125</v>
      </c>
      <c r="BN10" s="9">
        <v>125</v>
      </c>
      <c r="BO10" s="9">
        <v>125</v>
      </c>
      <c r="BP10" s="9">
        <v>125</v>
      </c>
      <c r="BQ10" s="9">
        <v>125</v>
      </c>
      <c r="BR10" s="9">
        <v>125</v>
      </c>
      <c r="BS10" s="9">
        <v>125</v>
      </c>
      <c r="BT10" s="9">
        <v>125</v>
      </c>
      <c r="BU10" s="9">
        <v>125</v>
      </c>
      <c r="BV10" s="9">
        <v>125</v>
      </c>
      <c r="BW10" s="9">
        <v>125</v>
      </c>
      <c r="BX10" s="9">
        <v>125</v>
      </c>
      <c r="BY10" s="9">
        <v>125</v>
      </c>
      <c r="BZ10" s="9">
        <v>125</v>
      </c>
      <c r="CA10" s="9">
        <v>125</v>
      </c>
      <c r="CB10" s="9">
        <v>125</v>
      </c>
      <c r="CC10" s="9">
        <v>125</v>
      </c>
      <c r="CD10" s="9">
        <v>125</v>
      </c>
      <c r="CE10" s="9">
        <v>125</v>
      </c>
      <c r="CF10" s="9">
        <v>125</v>
      </c>
      <c r="CG10" s="9">
        <v>125</v>
      </c>
      <c r="CH10" s="9">
        <v>125</v>
      </c>
      <c r="CI10" s="9">
        <v>125</v>
      </c>
    </row>
    <row r="11" spans="2:87" s="27" customFormat="1" x14ac:dyDescent="0.2">
      <c r="B11" s="28" t="s">
        <v>56</v>
      </c>
      <c r="C11" s="10" t="s">
        <v>50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  <c r="AB11" s="11"/>
      <c r="AC11" s="11"/>
      <c r="AD11" s="11"/>
      <c r="AE11" s="11"/>
      <c r="AF11" s="11"/>
      <c r="AG11" s="11"/>
      <c r="AH11" s="9"/>
      <c r="AI11" s="9"/>
      <c r="AJ11" s="9"/>
      <c r="AK11" s="9"/>
      <c r="AL11" s="9"/>
      <c r="AM11" s="9"/>
      <c r="AN11" s="9"/>
      <c r="AO11" s="9"/>
      <c r="AP11" s="9">
        <v>65</v>
      </c>
      <c r="AQ11" s="9">
        <v>70</v>
      </c>
      <c r="AR11" s="9">
        <v>53</v>
      </c>
      <c r="AS11" s="9">
        <v>47</v>
      </c>
      <c r="AT11" s="9">
        <v>48</v>
      </c>
      <c r="AU11" s="9">
        <v>48</v>
      </c>
      <c r="AV11" s="9">
        <v>49</v>
      </c>
      <c r="AW11" s="9">
        <v>46</v>
      </c>
      <c r="AX11" s="9">
        <v>47</v>
      </c>
      <c r="AY11" s="9">
        <v>51</v>
      </c>
      <c r="AZ11" s="9">
        <v>59</v>
      </c>
      <c r="BA11" s="9">
        <v>45</v>
      </c>
      <c r="BB11" s="9">
        <v>49</v>
      </c>
      <c r="BC11" s="9">
        <v>53</v>
      </c>
      <c r="BD11" s="9">
        <v>53.818734272242182</v>
      </c>
      <c r="BE11" s="9">
        <v>53.577825491624907</v>
      </c>
      <c r="BF11" s="9">
        <v>53.336916711007632</v>
      </c>
      <c r="BG11" s="9">
        <v>53.09600793039035</v>
      </c>
      <c r="BH11" s="9">
        <v>52.855099149773082</v>
      </c>
      <c r="BI11" s="9">
        <v>52.614190369155793</v>
      </c>
      <c r="BJ11" s="9">
        <v>52.373281588538518</v>
      </c>
      <c r="BK11" s="9">
        <v>52.132372807921243</v>
      </c>
      <c r="BL11" s="9">
        <v>51.891464027303968</v>
      </c>
      <c r="BM11" s="9">
        <v>51.650555246686693</v>
      </c>
      <c r="BN11" s="9">
        <v>51.409646466069411</v>
      </c>
      <c r="BO11" s="9">
        <v>51.168737685452136</v>
      </c>
      <c r="BP11" s="9">
        <v>50.927828904834861</v>
      </c>
      <c r="BQ11" s="9">
        <v>50.686920124217586</v>
      </c>
      <c r="BR11" s="9">
        <v>50.446011343600311</v>
      </c>
      <c r="BS11" s="9">
        <v>50.205102562983036</v>
      </c>
      <c r="BT11" s="9">
        <v>49.964193782365754</v>
      </c>
      <c r="BU11" s="9">
        <v>49.723285001748472</v>
      </c>
      <c r="BV11" s="9">
        <v>49.482376221131197</v>
      </c>
      <c r="BW11" s="9">
        <v>49.241467440513922</v>
      </c>
      <c r="BX11" s="9">
        <v>49.000558659896647</v>
      </c>
      <c r="BY11" s="9">
        <v>48.759649879279365</v>
      </c>
      <c r="BZ11" s="9">
        <v>48.518741098662097</v>
      </c>
      <c r="CA11" s="9">
        <v>48.277832318044823</v>
      </c>
      <c r="CB11" s="9">
        <v>48.036923537427541</v>
      </c>
      <c r="CC11" s="9">
        <v>47.796014756810258</v>
      </c>
      <c r="CD11" s="9">
        <v>47.555105976192991</v>
      </c>
      <c r="CE11" s="9">
        <v>47.314197195575709</v>
      </c>
      <c r="CF11" s="9">
        <v>47.073288414958427</v>
      </c>
      <c r="CG11" s="9">
        <v>46.832379634341152</v>
      </c>
      <c r="CH11" s="9">
        <v>46.591470853723884</v>
      </c>
      <c r="CI11" s="9">
        <v>46.350562073106602</v>
      </c>
    </row>
    <row r="12" spans="2:87" s="27" customFormat="1" x14ac:dyDescent="0.2">
      <c r="B12" s="28" t="s">
        <v>57</v>
      </c>
      <c r="C12" s="10" t="s">
        <v>50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9"/>
      <c r="AI12" s="9"/>
      <c r="AJ12" s="9"/>
      <c r="AK12" s="9"/>
      <c r="AL12" s="9"/>
      <c r="AM12" s="9"/>
      <c r="AN12" s="9"/>
      <c r="AO12" s="9"/>
      <c r="AP12" s="9">
        <v>92</v>
      </c>
      <c r="AQ12" s="9">
        <v>61</v>
      </c>
      <c r="AR12" s="9">
        <v>76</v>
      </c>
      <c r="AS12" s="9">
        <v>62</v>
      </c>
      <c r="AT12" s="9">
        <v>42</v>
      </c>
      <c r="AU12" s="9">
        <v>50</v>
      </c>
      <c r="AV12" s="9">
        <v>48</v>
      </c>
      <c r="AW12" s="9">
        <v>56</v>
      </c>
      <c r="AX12" s="9">
        <v>34</v>
      </c>
      <c r="AY12" s="9">
        <v>40</v>
      </c>
      <c r="AZ12" s="9">
        <v>33</v>
      </c>
      <c r="BA12" s="9">
        <v>39</v>
      </c>
      <c r="BB12" s="9">
        <v>41</v>
      </c>
      <c r="BC12" s="9">
        <v>52</v>
      </c>
      <c r="BD12" s="9">
        <v>52</v>
      </c>
      <c r="BE12" s="9">
        <v>52</v>
      </c>
      <c r="BF12" s="9">
        <v>52</v>
      </c>
      <c r="BG12" s="9">
        <v>52</v>
      </c>
      <c r="BH12" s="9">
        <v>52</v>
      </c>
      <c r="BI12" s="9">
        <v>52</v>
      </c>
      <c r="BJ12" s="9">
        <v>52</v>
      </c>
      <c r="BK12" s="9">
        <v>52</v>
      </c>
      <c r="BL12" s="9">
        <v>52</v>
      </c>
      <c r="BM12" s="9">
        <v>52</v>
      </c>
      <c r="BN12" s="9">
        <v>52</v>
      </c>
      <c r="BO12" s="9">
        <v>52</v>
      </c>
      <c r="BP12" s="9">
        <v>52</v>
      </c>
      <c r="BQ12" s="9">
        <v>52</v>
      </c>
      <c r="BR12" s="9">
        <v>52</v>
      </c>
      <c r="BS12" s="9">
        <v>52</v>
      </c>
      <c r="BT12" s="9">
        <v>52</v>
      </c>
      <c r="BU12" s="9">
        <v>52</v>
      </c>
      <c r="BV12" s="9">
        <v>52</v>
      </c>
      <c r="BW12" s="9">
        <v>52</v>
      </c>
      <c r="BX12" s="9">
        <v>52</v>
      </c>
      <c r="BY12" s="9">
        <v>52</v>
      </c>
      <c r="BZ12" s="9">
        <v>52</v>
      </c>
      <c r="CA12" s="9">
        <v>52</v>
      </c>
      <c r="CB12" s="9">
        <v>52</v>
      </c>
      <c r="CC12" s="9">
        <v>52</v>
      </c>
      <c r="CD12" s="9">
        <v>52</v>
      </c>
      <c r="CE12" s="9">
        <v>52</v>
      </c>
      <c r="CF12" s="9">
        <v>52</v>
      </c>
      <c r="CG12" s="9">
        <v>52</v>
      </c>
      <c r="CH12" s="9">
        <v>52</v>
      </c>
      <c r="CI12" s="9">
        <v>52</v>
      </c>
    </row>
    <row r="13" spans="2:87" s="27" customFormat="1" x14ac:dyDescent="0.2">
      <c r="B13" s="28" t="s">
        <v>58</v>
      </c>
      <c r="C13" s="10" t="s">
        <v>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9"/>
      <c r="AI13" s="9"/>
      <c r="AJ13" s="9"/>
      <c r="AK13" s="9"/>
      <c r="AL13" s="9"/>
      <c r="AM13" s="9"/>
      <c r="AN13" s="9"/>
      <c r="AO13" s="9"/>
      <c r="AP13" s="9">
        <v>112</v>
      </c>
      <c r="AQ13" s="9">
        <v>121</v>
      </c>
      <c r="AR13" s="9">
        <v>127</v>
      </c>
      <c r="AS13" s="9">
        <v>131</v>
      </c>
      <c r="AT13" s="9">
        <v>126</v>
      </c>
      <c r="AU13" s="9">
        <v>147</v>
      </c>
      <c r="AV13" s="9">
        <v>149</v>
      </c>
      <c r="AW13" s="9">
        <v>142</v>
      </c>
      <c r="AX13" s="9">
        <v>154</v>
      </c>
      <c r="AY13" s="9">
        <v>130</v>
      </c>
      <c r="AZ13" s="9">
        <v>101</v>
      </c>
      <c r="BA13" s="9">
        <v>110</v>
      </c>
      <c r="BB13" s="9">
        <v>105</v>
      </c>
      <c r="BC13" s="9">
        <v>99</v>
      </c>
      <c r="BD13" s="9">
        <v>99</v>
      </c>
      <c r="BE13" s="9">
        <v>99</v>
      </c>
      <c r="BF13" s="9">
        <v>99</v>
      </c>
      <c r="BG13" s="9">
        <v>99</v>
      </c>
      <c r="BH13" s="9">
        <v>99</v>
      </c>
      <c r="BI13" s="9">
        <v>99</v>
      </c>
      <c r="BJ13" s="9">
        <v>99</v>
      </c>
      <c r="BK13" s="9">
        <v>99</v>
      </c>
      <c r="BL13" s="9">
        <v>99</v>
      </c>
      <c r="BM13" s="9">
        <v>99</v>
      </c>
      <c r="BN13" s="9">
        <v>99</v>
      </c>
      <c r="BO13" s="9">
        <v>99</v>
      </c>
      <c r="BP13" s="9">
        <v>99</v>
      </c>
      <c r="BQ13" s="9">
        <v>99</v>
      </c>
      <c r="BR13" s="9">
        <v>99</v>
      </c>
      <c r="BS13" s="9">
        <v>99</v>
      </c>
      <c r="BT13" s="9">
        <v>99</v>
      </c>
      <c r="BU13" s="9">
        <v>99</v>
      </c>
      <c r="BV13" s="9">
        <v>99</v>
      </c>
      <c r="BW13" s="9">
        <v>99</v>
      </c>
      <c r="BX13" s="9">
        <v>99</v>
      </c>
      <c r="BY13" s="9">
        <v>99</v>
      </c>
      <c r="BZ13" s="9">
        <v>99</v>
      </c>
      <c r="CA13" s="9">
        <v>99</v>
      </c>
      <c r="CB13" s="9">
        <v>99</v>
      </c>
      <c r="CC13" s="9">
        <v>99</v>
      </c>
      <c r="CD13" s="9">
        <v>99</v>
      </c>
      <c r="CE13" s="9">
        <v>99</v>
      </c>
      <c r="CF13" s="9">
        <v>99</v>
      </c>
      <c r="CG13" s="9">
        <v>99</v>
      </c>
      <c r="CH13" s="9">
        <v>99</v>
      </c>
      <c r="CI13" s="9">
        <v>99</v>
      </c>
    </row>
    <row r="14" spans="2:87" s="27" customFormat="1" x14ac:dyDescent="0.2">
      <c r="B14" s="28" t="s">
        <v>59</v>
      </c>
      <c r="C14" s="10" t="s">
        <v>50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>
        <v>93</v>
      </c>
      <c r="AT14" s="9">
        <v>69</v>
      </c>
      <c r="AU14" s="9">
        <v>83</v>
      </c>
      <c r="AV14" s="9">
        <v>84</v>
      </c>
      <c r="AW14" s="9">
        <v>80</v>
      </c>
      <c r="AX14" s="9">
        <v>117</v>
      </c>
      <c r="AY14" s="9">
        <v>108</v>
      </c>
      <c r="AZ14" s="9">
        <v>152</v>
      </c>
      <c r="BA14" s="9">
        <v>100</v>
      </c>
      <c r="BB14" s="9">
        <v>120</v>
      </c>
      <c r="BC14" s="9">
        <v>155</v>
      </c>
      <c r="BD14" s="9">
        <v>156.29166666666666</v>
      </c>
      <c r="BE14" s="9">
        <v>157.58333333333331</v>
      </c>
      <c r="BF14" s="9">
        <v>158.875</v>
      </c>
      <c r="BG14" s="9">
        <v>160.16666666666669</v>
      </c>
      <c r="BH14" s="9">
        <v>161.45833333333334</v>
      </c>
      <c r="BI14" s="9">
        <v>162.75</v>
      </c>
      <c r="BJ14" s="9">
        <v>164.04166666666666</v>
      </c>
      <c r="BK14" s="9">
        <v>165.33333333333334</v>
      </c>
      <c r="BL14" s="9">
        <v>166.62500000000003</v>
      </c>
      <c r="BM14" s="9">
        <v>167.91666666666669</v>
      </c>
      <c r="BN14" s="9">
        <v>169.20833333333334</v>
      </c>
      <c r="BO14" s="9">
        <v>170.5</v>
      </c>
      <c r="BP14" s="9">
        <v>172.05</v>
      </c>
      <c r="BQ14" s="9">
        <v>173.60000000000002</v>
      </c>
      <c r="BR14" s="9">
        <v>175.15</v>
      </c>
      <c r="BS14" s="9">
        <v>176.70000000000002</v>
      </c>
      <c r="BT14" s="9">
        <v>178.25000000000003</v>
      </c>
      <c r="BU14" s="9">
        <v>179.8</v>
      </c>
      <c r="BV14" s="9">
        <v>181.35000000000002</v>
      </c>
      <c r="BW14" s="9">
        <v>182.90000000000003</v>
      </c>
      <c r="BX14" s="9">
        <v>184.45000000000002</v>
      </c>
      <c r="BY14" s="9">
        <v>186.00000000000003</v>
      </c>
      <c r="BZ14" s="9">
        <v>187.54999999999998</v>
      </c>
      <c r="CA14" s="9">
        <v>189.1</v>
      </c>
      <c r="CB14" s="9">
        <v>190.65</v>
      </c>
      <c r="CC14" s="9">
        <v>192.2</v>
      </c>
      <c r="CD14" s="9">
        <v>193.75</v>
      </c>
      <c r="CE14" s="9">
        <v>195.3</v>
      </c>
      <c r="CF14" s="9">
        <v>196.85</v>
      </c>
      <c r="CG14" s="9">
        <v>198.4</v>
      </c>
      <c r="CH14" s="9">
        <v>199.95000000000002</v>
      </c>
      <c r="CI14" s="9">
        <v>201.5</v>
      </c>
    </row>
    <row r="15" spans="2:87" s="27" customFormat="1" x14ac:dyDescent="0.2">
      <c r="B15" s="28" t="s">
        <v>60</v>
      </c>
      <c r="C15" s="10" t="s">
        <v>50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>
        <v>136</v>
      </c>
      <c r="AT15" s="9">
        <v>82</v>
      </c>
      <c r="AU15" s="9">
        <v>74</v>
      </c>
      <c r="AV15" s="9">
        <v>70</v>
      </c>
      <c r="AW15" s="9">
        <v>77</v>
      </c>
      <c r="AX15" s="9">
        <v>59</v>
      </c>
      <c r="AY15" s="9">
        <v>67</v>
      </c>
      <c r="AZ15" s="9">
        <v>89</v>
      </c>
      <c r="BA15" s="9">
        <v>78</v>
      </c>
      <c r="BB15" s="9">
        <v>86</v>
      </c>
      <c r="BC15" s="9">
        <v>93</v>
      </c>
      <c r="BD15" s="9">
        <v>93.774999999999991</v>
      </c>
      <c r="BE15" s="9">
        <v>94.55</v>
      </c>
      <c r="BF15" s="9">
        <v>95.324999999999989</v>
      </c>
      <c r="BG15" s="9">
        <v>96.100000000000009</v>
      </c>
      <c r="BH15" s="9">
        <v>96.875</v>
      </c>
      <c r="BI15" s="9">
        <v>97.65</v>
      </c>
      <c r="BJ15" s="9">
        <v>98.424999999999997</v>
      </c>
      <c r="BK15" s="9">
        <v>99.2</v>
      </c>
      <c r="BL15" s="9">
        <v>99.975000000000023</v>
      </c>
      <c r="BM15" s="9">
        <v>100.75000000000001</v>
      </c>
      <c r="BN15" s="9">
        <v>101.52500000000001</v>
      </c>
      <c r="BO15" s="9">
        <v>102.30000000000001</v>
      </c>
      <c r="BP15" s="9">
        <v>103.23</v>
      </c>
      <c r="BQ15" s="9">
        <v>104.16000000000001</v>
      </c>
      <c r="BR15" s="9">
        <v>105.09000000000002</v>
      </c>
      <c r="BS15" s="9">
        <v>106.02000000000001</v>
      </c>
      <c r="BT15" s="9">
        <v>106.95000000000002</v>
      </c>
      <c r="BU15" s="9">
        <v>107.88000000000001</v>
      </c>
      <c r="BV15" s="9">
        <v>108.81000000000002</v>
      </c>
      <c r="BW15" s="9">
        <v>109.74000000000001</v>
      </c>
      <c r="BX15" s="9">
        <v>110.67000000000002</v>
      </c>
      <c r="BY15" s="9">
        <v>111.60000000000002</v>
      </c>
      <c r="BZ15" s="9">
        <v>112.53</v>
      </c>
      <c r="CA15" s="9">
        <v>113.46</v>
      </c>
      <c r="CB15" s="9">
        <v>114.39</v>
      </c>
      <c r="CC15" s="9">
        <v>115.32</v>
      </c>
      <c r="CD15" s="9">
        <v>116.25</v>
      </c>
      <c r="CE15" s="9">
        <v>117.18</v>
      </c>
      <c r="CF15" s="9">
        <v>118.11</v>
      </c>
      <c r="CG15" s="9">
        <v>119.04</v>
      </c>
      <c r="CH15" s="9">
        <v>119.97</v>
      </c>
      <c r="CI15" s="9">
        <v>120.9</v>
      </c>
    </row>
    <row r="16" spans="2:87" s="27" customFormat="1" x14ac:dyDescent="0.2">
      <c r="B16" s="28" t="s">
        <v>94</v>
      </c>
      <c r="C16" s="10" t="s">
        <v>50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>
        <v>83</v>
      </c>
      <c r="AS16" s="9">
        <v>67</v>
      </c>
      <c r="AT16" s="9">
        <v>85</v>
      </c>
      <c r="AU16" s="9">
        <v>78</v>
      </c>
      <c r="AV16" s="9">
        <v>67</v>
      </c>
      <c r="AW16" s="9">
        <v>74</v>
      </c>
      <c r="AX16" s="9">
        <v>61</v>
      </c>
      <c r="AY16" s="9">
        <v>66</v>
      </c>
      <c r="AZ16" s="9">
        <v>59</v>
      </c>
      <c r="BA16" s="9">
        <v>71</v>
      </c>
      <c r="BB16" s="9">
        <v>74</v>
      </c>
      <c r="BC16" s="9">
        <v>75</v>
      </c>
      <c r="BD16" s="9">
        <v>75.625</v>
      </c>
      <c r="BE16" s="9">
        <v>76.25</v>
      </c>
      <c r="BF16" s="9">
        <v>76.875</v>
      </c>
      <c r="BG16" s="9">
        <v>77.500000000000014</v>
      </c>
      <c r="BH16" s="9">
        <v>78.125</v>
      </c>
      <c r="BI16" s="9">
        <v>78.75</v>
      </c>
      <c r="BJ16" s="9">
        <v>79.375</v>
      </c>
      <c r="BK16" s="9">
        <v>80</v>
      </c>
      <c r="BL16" s="9">
        <v>80.625000000000014</v>
      </c>
      <c r="BM16" s="9">
        <v>81.250000000000014</v>
      </c>
      <c r="BN16" s="9">
        <v>81.875000000000014</v>
      </c>
      <c r="BO16" s="9">
        <v>82.5</v>
      </c>
      <c r="BP16" s="9">
        <v>83.250000000000014</v>
      </c>
      <c r="BQ16" s="9">
        <v>84.000000000000014</v>
      </c>
      <c r="BR16" s="9">
        <v>84.750000000000014</v>
      </c>
      <c r="BS16" s="9">
        <v>85.500000000000014</v>
      </c>
      <c r="BT16" s="9">
        <v>86.250000000000014</v>
      </c>
      <c r="BU16" s="9">
        <v>87.000000000000014</v>
      </c>
      <c r="BV16" s="9">
        <v>87.750000000000014</v>
      </c>
      <c r="BW16" s="9">
        <v>88.500000000000014</v>
      </c>
      <c r="BX16" s="9">
        <v>89.250000000000014</v>
      </c>
      <c r="BY16" s="9">
        <v>90.000000000000014</v>
      </c>
      <c r="BZ16" s="9">
        <v>90.75</v>
      </c>
      <c r="CA16" s="9">
        <v>91.5</v>
      </c>
      <c r="CB16" s="9">
        <v>92.25</v>
      </c>
      <c r="CC16" s="9">
        <v>93</v>
      </c>
      <c r="CD16" s="9">
        <v>93.75</v>
      </c>
      <c r="CE16" s="9">
        <v>94.5</v>
      </c>
      <c r="CF16" s="9">
        <v>95.25</v>
      </c>
      <c r="CG16" s="9">
        <v>96</v>
      </c>
      <c r="CH16" s="9">
        <v>96.75</v>
      </c>
      <c r="CI16" s="9">
        <v>97.5</v>
      </c>
    </row>
    <row r="17" spans="2:87" s="27" customFormat="1" x14ac:dyDescent="0.2">
      <c r="B17" s="28" t="s">
        <v>61</v>
      </c>
      <c r="C17" s="10" t="s">
        <v>50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9"/>
      <c r="AI17" s="9"/>
      <c r="AJ17" s="9"/>
      <c r="AK17" s="9"/>
      <c r="AL17" s="9"/>
      <c r="AM17" s="9"/>
      <c r="AN17" s="9"/>
      <c r="AO17" s="9"/>
      <c r="AP17" s="9">
        <v>5</v>
      </c>
      <c r="AQ17" s="9">
        <v>38</v>
      </c>
      <c r="AR17" s="9">
        <v>45</v>
      </c>
      <c r="AS17" s="9">
        <v>17</v>
      </c>
      <c r="AT17" s="9">
        <v>27</v>
      </c>
      <c r="AU17" s="9">
        <v>28</v>
      </c>
      <c r="AV17" s="9">
        <v>43</v>
      </c>
      <c r="AW17" s="9">
        <v>32</v>
      </c>
      <c r="AX17" s="9">
        <v>31</v>
      </c>
      <c r="AY17" s="9">
        <v>42</v>
      </c>
      <c r="AZ17" s="9">
        <v>290</v>
      </c>
      <c r="BA17" s="9">
        <v>97</v>
      </c>
      <c r="BB17" s="9">
        <v>29</v>
      </c>
      <c r="BC17" s="9">
        <v>153</v>
      </c>
      <c r="BD17" s="9">
        <v>153</v>
      </c>
      <c r="BE17" s="9">
        <v>153</v>
      </c>
      <c r="BF17" s="9">
        <v>153</v>
      </c>
      <c r="BG17" s="9">
        <v>153</v>
      </c>
      <c r="BH17" s="9">
        <v>153</v>
      </c>
      <c r="BI17" s="9">
        <v>153</v>
      </c>
      <c r="BJ17" s="9">
        <v>153</v>
      </c>
      <c r="BK17" s="9">
        <v>153</v>
      </c>
      <c r="BL17" s="9">
        <v>153</v>
      </c>
      <c r="BM17" s="9">
        <v>153</v>
      </c>
      <c r="BN17" s="9">
        <v>153</v>
      </c>
      <c r="BO17" s="9">
        <v>153</v>
      </c>
      <c r="BP17" s="9">
        <v>153</v>
      </c>
      <c r="BQ17" s="9">
        <v>153</v>
      </c>
      <c r="BR17" s="9">
        <v>153</v>
      </c>
      <c r="BS17" s="9">
        <v>153</v>
      </c>
      <c r="BT17" s="9">
        <v>153</v>
      </c>
      <c r="BU17" s="9">
        <v>153</v>
      </c>
      <c r="BV17" s="9">
        <v>153</v>
      </c>
      <c r="BW17" s="9">
        <v>153</v>
      </c>
      <c r="BX17" s="9">
        <v>153</v>
      </c>
      <c r="BY17" s="9">
        <v>153</v>
      </c>
      <c r="BZ17" s="9">
        <v>153</v>
      </c>
      <c r="CA17" s="9">
        <v>153</v>
      </c>
      <c r="CB17" s="9">
        <v>153</v>
      </c>
      <c r="CC17" s="9">
        <v>153</v>
      </c>
      <c r="CD17" s="9">
        <v>153</v>
      </c>
      <c r="CE17" s="9">
        <v>153</v>
      </c>
      <c r="CF17" s="9">
        <v>153</v>
      </c>
      <c r="CG17" s="9">
        <v>153</v>
      </c>
      <c r="CH17" s="9">
        <v>153</v>
      </c>
      <c r="CI17" s="9">
        <v>153</v>
      </c>
    </row>
    <row r="18" spans="2:87" s="27" customFormat="1" x14ac:dyDescent="0.2">
      <c r="B18" s="28" t="s">
        <v>62</v>
      </c>
      <c r="C18" s="10" t="s">
        <v>50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9">
        <v>262.98599999999999</v>
      </c>
      <c r="AI18" s="9">
        <v>255.72499999999999</v>
      </c>
      <c r="AJ18" s="9">
        <v>238.881</v>
      </c>
      <c r="AK18" s="9">
        <v>282.33300000000003</v>
      </c>
      <c r="AL18" s="9">
        <v>273.19799999999998</v>
      </c>
      <c r="AM18" s="9">
        <v>369.12599999999998</v>
      </c>
      <c r="AN18" s="9">
        <f>AVERAGE(AM18,AO18)</f>
        <v>314.17750000000001</v>
      </c>
      <c r="AO18" s="9">
        <v>259.22899999999998</v>
      </c>
      <c r="AP18" s="9">
        <v>270.92500000000001</v>
      </c>
      <c r="AQ18" s="9">
        <v>262.62400000000002</v>
      </c>
      <c r="AR18" s="9">
        <v>302.86099999999999</v>
      </c>
      <c r="AS18" s="9">
        <v>384.18857658189103</v>
      </c>
      <c r="AT18" s="9">
        <v>350.35136996823417</v>
      </c>
      <c r="AU18" s="9">
        <v>331.16044069969047</v>
      </c>
      <c r="AV18" s="9">
        <v>350</v>
      </c>
      <c r="AW18" s="9">
        <v>232</v>
      </c>
      <c r="AX18" s="9">
        <v>250</v>
      </c>
      <c r="AY18" s="9">
        <v>249</v>
      </c>
      <c r="AZ18" s="9">
        <v>202</v>
      </c>
      <c r="BA18" s="9">
        <v>215</v>
      </c>
      <c r="BB18" s="9">
        <v>232</v>
      </c>
      <c r="BC18" s="9">
        <v>238</v>
      </c>
      <c r="BD18" s="9">
        <v>227.18181818181816</v>
      </c>
      <c r="BE18" s="9">
        <v>216.36363636363637</v>
      </c>
      <c r="BF18" s="9">
        <v>205.54545454545456</v>
      </c>
      <c r="BG18" s="9">
        <v>194.72727272727275</v>
      </c>
      <c r="BH18" s="9">
        <v>183.90909090909091</v>
      </c>
      <c r="BI18" s="9">
        <v>173.09090909090909</v>
      </c>
      <c r="BJ18" s="9">
        <v>162.27272727272728</v>
      </c>
      <c r="BK18" s="9">
        <v>151.45454545454544</v>
      </c>
      <c r="BL18" s="9">
        <v>140.63636363636363</v>
      </c>
      <c r="BM18" s="9">
        <v>129.81818181818184</v>
      </c>
      <c r="BN18" s="9">
        <v>119</v>
      </c>
      <c r="BO18" s="9">
        <v>108.18181818181817</v>
      </c>
      <c r="BP18" s="9">
        <v>97.363636363636374</v>
      </c>
      <c r="BQ18" s="9">
        <v>86.545454545454547</v>
      </c>
      <c r="BR18" s="9">
        <v>75.727272727272734</v>
      </c>
      <c r="BS18" s="9">
        <v>64.909090909090921</v>
      </c>
      <c r="BT18" s="9">
        <v>54.090909090909086</v>
      </c>
      <c r="BU18" s="9">
        <v>43.272727272727288</v>
      </c>
      <c r="BV18" s="9">
        <v>32.45454545454546</v>
      </c>
      <c r="BW18" s="9">
        <v>21.636363636363658</v>
      </c>
      <c r="BX18" s="9">
        <v>10.818181818181829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</row>
    <row r="19" spans="2:87" s="27" customFormat="1" x14ac:dyDescent="0.2">
      <c r="B19" s="28" t="s">
        <v>63</v>
      </c>
      <c r="C19" s="10" t="s">
        <v>50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9"/>
      <c r="AI19" s="9"/>
      <c r="AJ19" s="9"/>
      <c r="AK19" s="9"/>
      <c r="AL19" s="9"/>
      <c r="AM19" s="9"/>
      <c r="AN19" s="9"/>
      <c r="AO19" s="9"/>
      <c r="AP19" s="9"/>
      <c r="AQ19" s="9">
        <v>61</v>
      </c>
      <c r="AR19" s="9">
        <v>67</v>
      </c>
      <c r="AS19" s="9">
        <v>84</v>
      </c>
      <c r="AT19" s="9">
        <v>70</v>
      </c>
      <c r="AU19" s="9">
        <v>48</v>
      </c>
      <c r="AV19" s="9">
        <v>50</v>
      </c>
      <c r="AW19" s="9">
        <v>311</v>
      </c>
      <c r="AX19" s="9">
        <v>38</v>
      </c>
      <c r="AY19" s="9">
        <v>48</v>
      </c>
      <c r="AZ19" s="9">
        <v>30</v>
      </c>
      <c r="BA19" s="9">
        <v>30</v>
      </c>
      <c r="BB19" s="9">
        <v>18</v>
      </c>
      <c r="BC19" s="9">
        <v>38</v>
      </c>
      <c r="BD19" s="9">
        <v>38</v>
      </c>
      <c r="BE19" s="9">
        <v>38</v>
      </c>
      <c r="BF19" s="9">
        <v>38</v>
      </c>
      <c r="BG19" s="9">
        <v>38</v>
      </c>
      <c r="BH19" s="9">
        <v>38</v>
      </c>
      <c r="BI19" s="9">
        <v>38</v>
      </c>
      <c r="BJ19" s="9">
        <v>38</v>
      </c>
      <c r="BK19" s="9">
        <v>38</v>
      </c>
      <c r="BL19" s="9">
        <v>38</v>
      </c>
      <c r="BM19" s="9">
        <v>38</v>
      </c>
      <c r="BN19" s="9">
        <v>38</v>
      </c>
      <c r="BO19" s="9">
        <v>38</v>
      </c>
      <c r="BP19" s="9">
        <v>38</v>
      </c>
      <c r="BQ19" s="9">
        <v>38</v>
      </c>
      <c r="BR19" s="9">
        <v>38</v>
      </c>
      <c r="BS19" s="9">
        <v>38</v>
      </c>
      <c r="BT19" s="9">
        <v>38</v>
      </c>
      <c r="BU19" s="9">
        <v>38</v>
      </c>
      <c r="BV19" s="9">
        <v>38</v>
      </c>
      <c r="BW19" s="9">
        <v>38</v>
      </c>
      <c r="BX19" s="9">
        <v>38</v>
      </c>
      <c r="BY19" s="9">
        <v>38</v>
      </c>
      <c r="BZ19" s="9">
        <v>38</v>
      </c>
      <c r="CA19" s="9">
        <v>38</v>
      </c>
      <c r="CB19" s="9">
        <v>38</v>
      </c>
      <c r="CC19" s="9">
        <v>38</v>
      </c>
      <c r="CD19" s="9">
        <v>38</v>
      </c>
      <c r="CE19" s="9">
        <v>38</v>
      </c>
      <c r="CF19" s="9">
        <v>38</v>
      </c>
      <c r="CG19" s="9">
        <v>38</v>
      </c>
      <c r="CH19" s="9">
        <v>38</v>
      </c>
      <c r="CI19" s="9">
        <v>38</v>
      </c>
    </row>
    <row r="20" spans="2:87" s="27" customFormat="1" x14ac:dyDescent="0.2">
      <c r="B20" s="28" t="s">
        <v>64</v>
      </c>
      <c r="C20" s="10" t="s">
        <v>50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1"/>
      <c r="AE20" s="11"/>
      <c r="AF20" s="11"/>
      <c r="AG20" s="11"/>
      <c r="AH20" s="9"/>
      <c r="AI20" s="9"/>
      <c r="AJ20" s="9"/>
      <c r="AK20" s="9"/>
      <c r="AL20" s="9"/>
      <c r="AM20" s="9"/>
      <c r="AN20" s="9"/>
      <c r="AO20" s="9"/>
      <c r="AP20" s="9"/>
      <c r="AQ20" s="9">
        <v>167</v>
      </c>
      <c r="AR20" s="9">
        <v>211</v>
      </c>
      <c r="AS20" s="9">
        <v>192</v>
      </c>
      <c r="AT20" s="9">
        <v>150</v>
      </c>
      <c r="AU20" s="9">
        <v>157</v>
      </c>
      <c r="AV20" s="9">
        <v>133</v>
      </c>
      <c r="AW20" s="9">
        <v>90</v>
      </c>
      <c r="AX20" s="9">
        <v>65</v>
      </c>
      <c r="AY20" s="9">
        <v>91</v>
      </c>
      <c r="AZ20" s="9">
        <v>103</v>
      </c>
      <c r="BA20" s="9">
        <v>105</v>
      </c>
      <c r="BB20" s="9">
        <v>93</v>
      </c>
      <c r="BC20" s="9">
        <v>108</v>
      </c>
      <c r="BD20" s="9">
        <v>103.09090909090908</v>
      </c>
      <c r="BE20" s="9">
        <v>98.181818181818187</v>
      </c>
      <c r="BF20" s="9">
        <v>93.27272727272728</v>
      </c>
      <c r="BG20" s="9">
        <v>88.363636363636374</v>
      </c>
      <c r="BH20" s="9">
        <v>83.454545454545453</v>
      </c>
      <c r="BI20" s="9">
        <v>78.545454545454547</v>
      </c>
      <c r="BJ20" s="9">
        <v>73.63636363636364</v>
      </c>
      <c r="BK20" s="9">
        <v>68.72727272727272</v>
      </c>
      <c r="BL20" s="9">
        <v>63.818181818181813</v>
      </c>
      <c r="BM20" s="9">
        <v>58.909090909090914</v>
      </c>
      <c r="BN20" s="9">
        <v>54</v>
      </c>
      <c r="BO20" s="9">
        <v>49.090909090909086</v>
      </c>
      <c r="BP20" s="9">
        <v>44.181818181818187</v>
      </c>
      <c r="BQ20" s="9">
        <v>39.272727272727273</v>
      </c>
      <c r="BR20" s="9">
        <v>34.363636363636367</v>
      </c>
      <c r="BS20" s="9">
        <v>29.454545454545457</v>
      </c>
      <c r="BT20" s="9">
        <v>24.545454545454543</v>
      </c>
      <c r="BU20" s="9">
        <v>19.636363636363644</v>
      </c>
      <c r="BV20" s="9">
        <v>14.727272727272728</v>
      </c>
      <c r="BW20" s="9">
        <v>9.8181818181818272</v>
      </c>
      <c r="BX20" s="9">
        <v>4.9090909090909136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</row>
    <row r="21" spans="2:87" s="27" customFormat="1" x14ac:dyDescent="0.2">
      <c r="B21" s="28" t="s">
        <v>66</v>
      </c>
      <c r="C21" s="10" t="s">
        <v>50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9"/>
      <c r="AI21" s="9"/>
      <c r="AJ21" s="9"/>
      <c r="AK21" s="9"/>
      <c r="AL21" s="9"/>
      <c r="AM21" s="9"/>
      <c r="AN21" s="9"/>
      <c r="AO21" s="9"/>
      <c r="AP21" s="9"/>
      <c r="AQ21" s="9">
        <v>95</v>
      </c>
      <c r="AR21" s="9">
        <v>108</v>
      </c>
      <c r="AS21" s="9">
        <v>122</v>
      </c>
      <c r="AT21" s="9">
        <v>64</v>
      </c>
      <c r="AU21" s="9">
        <v>115</v>
      </c>
      <c r="AV21" s="9">
        <v>69</v>
      </c>
      <c r="AW21" s="9">
        <v>85</v>
      </c>
      <c r="AX21" s="9">
        <v>97</v>
      </c>
      <c r="AY21" s="9">
        <v>136</v>
      </c>
      <c r="AZ21" s="9">
        <v>113</v>
      </c>
      <c r="BA21" s="9">
        <v>232</v>
      </c>
      <c r="BB21" s="9">
        <v>91</v>
      </c>
      <c r="BC21" s="9">
        <v>99</v>
      </c>
      <c r="BD21" s="9">
        <v>94.5</v>
      </c>
      <c r="BE21" s="9">
        <v>90.000000000000014</v>
      </c>
      <c r="BF21" s="9">
        <v>85.5</v>
      </c>
      <c r="BG21" s="9">
        <v>81</v>
      </c>
      <c r="BH21" s="9">
        <v>76.5</v>
      </c>
      <c r="BI21" s="9">
        <v>72</v>
      </c>
      <c r="BJ21" s="9">
        <v>67.5</v>
      </c>
      <c r="BK21" s="9">
        <v>63</v>
      </c>
      <c r="BL21" s="9">
        <v>58.499999999999993</v>
      </c>
      <c r="BM21" s="9">
        <v>54.000000000000007</v>
      </c>
      <c r="BN21" s="9">
        <v>49.5</v>
      </c>
      <c r="BO21" s="9">
        <v>45</v>
      </c>
      <c r="BP21" s="9">
        <v>40.5</v>
      </c>
      <c r="BQ21" s="9">
        <v>36</v>
      </c>
      <c r="BR21" s="9">
        <v>31.500000000000004</v>
      </c>
      <c r="BS21" s="9">
        <v>27.000000000000004</v>
      </c>
      <c r="BT21" s="9">
        <v>22.5</v>
      </c>
      <c r="BU21" s="9">
        <v>18.000000000000007</v>
      </c>
      <c r="BV21" s="9">
        <v>13.500000000000002</v>
      </c>
      <c r="BW21" s="9">
        <v>9.0000000000000089</v>
      </c>
      <c r="BX21" s="9">
        <v>4.5000000000000044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</row>
    <row r="22" spans="2:87" s="27" customFormat="1" x14ac:dyDescent="0.2">
      <c r="B22" s="28" t="s">
        <v>65</v>
      </c>
      <c r="C22" s="10" t="s">
        <v>50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>
        <f t="shared" ref="AS22:BC22" si="0">AS5-SUM(AS6:AS21)</f>
        <v>571.03632456145579</v>
      </c>
      <c r="AT22" s="9">
        <f t="shared" si="0"/>
        <v>580.43809206007927</v>
      </c>
      <c r="AU22" s="9">
        <f t="shared" si="0"/>
        <v>583.33290938631581</v>
      </c>
      <c r="AV22" s="9">
        <f t="shared" si="0"/>
        <v>542</v>
      </c>
      <c r="AW22" s="9">
        <f t="shared" si="0"/>
        <v>569</v>
      </c>
      <c r="AX22" s="9">
        <f t="shared" si="0"/>
        <v>482</v>
      </c>
      <c r="AY22" s="9">
        <f t="shared" si="0"/>
        <v>539</v>
      </c>
      <c r="AZ22" s="9">
        <f t="shared" si="0"/>
        <v>231</v>
      </c>
      <c r="BA22" s="9">
        <f t="shared" si="0"/>
        <v>406</v>
      </c>
      <c r="BB22" s="9">
        <f t="shared" si="0"/>
        <v>582</v>
      </c>
      <c r="BC22" s="9">
        <f t="shared" si="0"/>
        <v>410</v>
      </c>
      <c r="BD22" s="30">
        <v>407.25707260432063</v>
      </c>
      <c r="BE22" s="30">
        <v>403.76556740044333</v>
      </c>
      <c r="BF22" s="30">
        <v>400.27406219656621</v>
      </c>
      <c r="BG22" s="30">
        <v>396.78255699268897</v>
      </c>
      <c r="BH22" s="30">
        <v>393.29105178881167</v>
      </c>
      <c r="BI22" s="30">
        <v>389.79954658493426</v>
      </c>
      <c r="BJ22" s="30">
        <v>386.30804138105708</v>
      </c>
      <c r="BK22" s="30">
        <v>382.81653617717984</v>
      </c>
      <c r="BL22" s="30">
        <v>379.32503097330255</v>
      </c>
      <c r="BM22" s="30">
        <v>375.83352576942542</v>
      </c>
      <c r="BN22" s="30">
        <v>372.34202056554807</v>
      </c>
      <c r="BO22" s="30">
        <v>368.85051536167083</v>
      </c>
      <c r="BP22" s="30">
        <v>365.4416446267814</v>
      </c>
      <c r="BQ22" s="30">
        <v>362.03277389189213</v>
      </c>
      <c r="BR22" s="30">
        <v>358.6239031570027</v>
      </c>
      <c r="BS22" s="30">
        <v>355.21503242211338</v>
      </c>
      <c r="BT22" s="30">
        <v>351.80616168722395</v>
      </c>
      <c r="BU22" s="30">
        <v>348.39729095233457</v>
      </c>
      <c r="BV22" s="30">
        <v>344.98842021744525</v>
      </c>
      <c r="BW22" s="30">
        <v>341.57954948255593</v>
      </c>
      <c r="BX22" s="30">
        <v>338.17067874766661</v>
      </c>
      <c r="BY22" s="30">
        <v>334.76180801277712</v>
      </c>
      <c r="BZ22" s="30">
        <v>334.45783500090613</v>
      </c>
      <c r="CA22" s="30">
        <v>334.15386198903502</v>
      </c>
      <c r="CB22" s="30">
        <v>333.84988897716397</v>
      </c>
      <c r="CC22" s="30">
        <v>333.54591596529281</v>
      </c>
      <c r="CD22" s="30">
        <v>333.2419429534217</v>
      </c>
      <c r="CE22" s="30">
        <v>332.93796994155059</v>
      </c>
      <c r="CF22" s="30">
        <v>332.63399692967948</v>
      </c>
      <c r="CG22" s="30">
        <v>332.33002391780849</v>
      </c>
      <c r="CH22" s="30">
        <v>332.02605090593738</v>
      </c>
      <c r="CI22" s="30">
        <v>331.72207789406627</v>
      </c>
    </row>
  </sheetData>
  <phoneticPr fontId="2"/>
  <pageMargins left="0.75" right="0.75" top="1" bottom="1" header="0.51200000000000001" footer="0.51200000000000001"/>
  <pageSetup paperSize="9" scale="2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72A0-FB12-4EA9-B778-FD0173E168CA}">
  <sheetPr>
    <pageSetUpPr fitToPage="1"/>
  </sheetPr>
  <dimension ref="B1:CI21"/>
  <sheetViews>
    <sheetView zoomScaleNormal="100" workbookViewId="0">
      <pane xSplit="2" topLeftCell="C1" activePane="topRight" state="frozen"/>
      <selection activeCell="AD74" sqref="AD74"/>
      <selection pane="topRight" activeCell="AC30" sqref="AC30"/>
    </sheetView>
  </sheetViews>
  <sheetFormatPr defaultColWidth="8.140625" defaultRowHeight="12" x14ac:dyDescent="0.2"/>
  <cols>
    <col min="1" max="1" width="3.42578125" style="6" customWidth="1"/>
    <col min="2" max="2" width="49.140625" style="6" bestFit="1" customWidth="1"/>
    <col min="3" max="3" width="8.140625" style="6"/>
    <col min="4" max="26" width="0" style="6" hidden="1" customWidth="1"/>
    <col min="27" max="51" width="8.140625" style="6"/>
    <col min="52" max="52" width="8.140625" style="6" customWidth="1"/>
    <col min="53" max="16384" width="8.140625" style="6"/>
  </cols>
  <sheetData>
    <row r="1" spans="2:87" x14ac:dyDescent="0.2">
      <c r="B1" s="6" t="s">
        <v>67</v>
      </c>
    </row>
    <row r="3" spans="2:87" x14ac:dyDescent="0.2">
      <c r="B3" s="6" t="s">
        <v>47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s="27" customFormat="1" ht="12.75" thickBot="1" x14ac:dyDescent="0.25">
      <c r="B5" s="23" t="s">
        <v>68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v>4337.8639999999996</v>
      </c>
      <c r="AB5" s="8">
        <v>4570</v>
      </c>
      <c r="AC5" s="8">
        <v>4690.9210000000003</v>
      </c>
      <c r="AD5" s="8">
        <v>5348.3890000000001</v>
      </c>
      <c r="AE5" s="8">
        <v>5770.8680000000004</v>
      </c>
      <c r="AF5" s="8">
        <v>6253</v>
      </c>
      <c r="AG5" s="8">
        <v>6570.9960000000001</v>
      </c>
      <c r="AH5" s="8">
        <v>7567.38</v>
      </c>
      <c r="AI5" s="8">
        <v>5847.7709999999997</v>
      </c>
      <c r="AJ5" s="8">
        <v>5745.3689999999997</v>
      </c>
      <c r="AK5" s="8">
        <v>5790.1360000000004</v>
      </c>
      <c r="AL5" s="8">
        <v>5473.1809999999996</v>
      </c>
      <c r="AM5" s="8">
        <v>5551.5230000000001</v>
      </c>
      <c r="AN5" s="8">
        <v>5462.3680000000004</v>
      </c>
      <c r="AO5" s="8">
        <v>5939.0389999999998</v>
      </c>
      <c r="AP5" s="8">
        <v>6051.8190000000004</v>
      </c>
      <c r="AQ5" s="8">
        <v>6093.9290000000001</v>
      </c>
      <c r="AR5" s="8">
        <v>6428.0169999999998</v>
      </c>
      <c r="AS5" s="26">
        <v>6445.3429673986702</v>
      </c>
      <c r="AT5" s="26">
        <v>5665.0170915815052</v>
      </c>
      <c r="AU5" s="26">
        <v>6185.4597638479963</v>
      </c>
      <c r="AV5" s="26">
        <v>5710</v>
      </c>
      <c r="AW5" s="26">
        <v>5691</v>
      </c>
      <c r="AX5" s="26">
        <v>6120</v>
      </c>
      <c r="AY5" s="26">
        <v>6509</v>
      </c>
      <c r="AZ5" s="26">
        <v>6823</v>
      </c>
      <c r="BA5" s="26">
        <v>7029</v>
      </c>
      <c r="BB5" s="26">
        <v>6456</v>
      </c>
      <c r="BC5" s="26">
        <v>7064</v>
      </c>
      <c r="BD5" s="26">
        <v>7065.2441931308167</v>
      </c>
      <c r="BE5" s="26">
        <v>7053.0797304704029</v>
      </c>
      <c r="BF5" s="26">
        <v>7040.9152678099854</v>
      </c>
      <c r="BG5" s="26">
        <v>7028.7508051495679</v>
      </c>
      <c r="BH5" s="26">
        <v>7016.5863424891522</v>
      </c>
      <c r="BI5" s="26">
        <v>7004.4218798287366</v>
      </c>
      <c r="BJ5" s="26">
        <v>6992.2574171683209</v>
      </c>
      <c r="BK5" s="26">
        <v>6980.0929545079034</v>
      </c>
      <c r="BL5" s="26">
        <v>6967.9284918474877</v>
      </c>
      <c r="BM5" s="26">
        <v>6955.7640291870721</v>
      </c>
      <c r="BN5" s="26">
        <v>6943.5995665266564</v>
      </c>
      <c r="BO5" s="26">
        <v>6931.4351038662389</v>
      </c>
      <c r="BP5" s="26">
        <v>6919.7122021949099</v>
      </c>
      <c r="BQ5" s="26">
        <v>6907.9893005235817</v>
      </c>
      <c r="BR5" s="26">
        <v>6896.2663988522527</v>
      </c>
      <c r="BS5" s="26">
        <v>6884.5434971809227</v>
      </c>
      <c r="BT5" s="26">
        <v>6872.8205955095937</v>
      </c>
      <c r="BU5" s="26">
        <v>6861.0976938382628</v>
      </c>
      <c r="BV5" s="26">
        <v>6849.3747921669365</v>
      </c>
      <c r="BW5" s="26">
        <v>6837.6518904956065</v>
      </c>
      <c r="BX5" s="26">
        <v>6825.9289888242756</v>
      </c>
      <c r="BY5" s="26">
        <v>6814.2060871529475</v>
      </c>
      <c r="BZ5" s="26">
        <v>6802.4831854816193</v>
      </c>
      <c r="CA5" s="26">
        <v>6790.7602838102885</v>
      </c>
      <c r="CB5" s="26">
        <v>6779.0373821389585</v>
      </c>
      <c r="CC5" s="26">
        <v>6767.3144804676303</v>
      </c>
      <c r="CD5" s="26">
        <v>6755.5915787963013</v>
      </c>
      <c r="CE5" s="26">
        <v>6743.8686771249722</v>
      </c>
      <c r="CF5" s="26">
        <v>6732.1457754536414</v>
      </c>
      <c r="CG5" s="26">
        <v>6720.4228737823123</v>
      </c>
      <c r="CH5" s="26">
        <v>6708.6999721109851</v>
      </c>
      <c r="CI5" s="26">
        <v>6696.977070439656</v>
      </c>
    </row>
    <row r="6" spans="2:87" s="27" customFormat="1" ht="12.75" thickTop="1" x14ac:dyDescent="0.2">
      <c r="B6" s="28" t="s">
        <v>53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9">
        <v>1047.8820000000001</v>
      </c>
      <c r="AI6" s="9">
        <v>1049.866</v>
      </c>
      <c r="AJ6" s="9">
        <v>1046.462</v>
      </c>
      <c r="AK6" s="9">
        <v>902.58600000000001</v>
      </c>
      <c r="AL6" s="9">
        <v>856.42399999999998</v>
      </c>
      <c r="AM6" s="9">
        <v>856.45299999999997</v>
      </c>
      <c r="AN6" s="9">
        <v>842.43100000000004</v>
      </c>
      <c r="AO6" s="9">
        <v>996.16499999999996</v>
      </c>
      <c r="AP6" s="9">
        <v>1011.006</v>
      </c>
      <c r="AQ6" s="9">
        <v>980.73800000000006</v>
      </c>
      <c r="AR6" s="12">
        <v>1098.3779999999999</v>
      </c>
      <c r="AS6" s="9">
        <v>900.84022845600998</v>
      </c>
      <c r="AT6" s="9">
        <v>892.20945046501049</v>
      </c>
      <c r="AU6" s="9">
        <v>1019.4444054578884</v>
      </c>
      <c r="AV6" s="9">
        <v>1013</v>
      </c>
      <c r="AW6" s="9">
        <v>993</v>
      </c>
      <c r="AX6" s="9">
        <v>1212</v>
      </c>
      <c r="AY6" s="9">
        <v>1180</v>
      </c>
      <c r="AZ6" s="9">
        <v>1375</v>
      </c>
      <c r="BA6" s="9">
        <v>1440</v>
      </c>
      <c r="BB6" s="9">
        <v>1451</v>
      </c>
      <c r="BC6" s="9">
        <v>1424</v>
      </c>
      <c r="BD6" s="9">
        <v>1424</v>
      </c>
      <c r="BE6" s="9">
        <v>1424</v>
      </c>
      <c r="BF6" s="9">
        <v>1424</v>
      </c>
      <c r="BG6" s="9">
        <v>1424</v>
      </c>
      <c r="BH6" s="9">
        <v>1424</v>
      </c>
      <c r="BI6" s="9">
        <v>1424</v>
      </c>
      <c r="BJ6" s="9">
        <v>1424</v>
      </c>
      <c r="BK6" s="9">
        <v>1424</v>
      </c>
      <c r="BL6" s="9">
        <v>1424</v>
      </c>
      <c r="BM6" s="9">
        <v>1424</v>
      </c>
      <c r="BN6" s="9">
        <v>1424</v>
      </c>
      <c r="BO6" s="9">
        <v>1424</v>
      </c>
      <c r="BP6" s="9">
        <v>1424</v>
      </c>
      <c r="BQ6" s="9">
        <v>1424</v>
      </c>
      <c r="BR6" s="9">
        <v>1424</v>
      </c>
      <c r="BS6" s="9">
        <v>1424</v>
      </c>
      <c r="BT6" s="9">
        <v>1424</v>
      </c>
      <c r="BU6" s="9">
        <v>1424</v>
      </c>
      <c r="BV6" s="9">
        <v>1424</v>
      </c>
      <c r="BW6" s="9">
        <v>1424</v>
      </c>
      <c r="BX6" s="9">
        <v>1424</v>
      </c>
      <c r="BY6" s="9">
        <v>1424</v>
      </c>
      <c r="BZ6" s="9">
        <v>1424</v>
      </c>
      <c r="CA6" s="9">
        <v>1424</v>
      </c>
      <c r="CB6" s="9">
        <v>1424</v>
      </c>
      <c r="CC6" s="9">
        <v>1424</v>
      </c>
      <c r="CD6" s="9">
        <v>1424</v>
      </c>
      <c r="CE6" s="9">
        <v>1424</v>
      </c>
      <c r="CF6" s="9">
        <v>1424</v>
      </c>
      <c r="CG6" s="9">
        <v>1424</v>
      </c>
      <c r="CH6" s="9">
        <v>1424</v>
      </c>
      <c r="CI6" s="9">
        <v>1424</v>
      </c>
    </row>
    <row r="7" spans="2:87" s="27" customFormat="1" x14ac:dyDescent="0.2">
      <c r="B7" s="28" t="s">
        <v>69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9">
        <v>392.52</v>
      </c>
      <c r="AI7" s="9">
        <v>440.48899999999998</v>
      </c>
      <c r="AJ7" s="9">
        <v>379.584</v>
      </c>
      <c r="AK7" s="9">
        <v>358.14800000000002</v>
      </c>
      <c r="AL7" s="9">
        <v>367.89499999999998</v>
      </c>
      <c r="AM7" s="9">
        <v>327.92</v>
      </c>
      <c r="AN7" s="9">
        <v>509.47</v>
      </c>
      <c r="AO7" s="9">
        <v>440.108</v>
      </c>
      <c r="AP7" s="9">
        <v>477.83199999999999</v>
      </c>
      <c r="AQ7" s="9">
        <v>441.6</v>
      </c>
      <c r="AR7" s="9">
        <v>456.02100000000002</v>
      </c>
      <c r="AS7" s="9">
        <v>562.73198674505397</v>
      </c>
      <c r="AT7" s="9">
        <v>435.29804430055736</v>
      </c>
      <c r="AU7" s="9">
        <v>429.04950137194857</v>
      </c>
      <c r="AV7" s="9">
        <v>400</v>
      </c>
      <c r="AW7" s="9">
        <v>393</v>
      </c>
      <c r="AX7" s="9">
        <v>382</v>
      </c>
      <c r="AY7" s="9">
        <v>437</v>
      </c>
      <c r="AZ7" s="9">
        <v>432</v>
      </c>
      <c r="BA7" s="9">
        <v>441</v>
      </c>
      <c r="BB7" s="9">
        <v>442</v>
      </c>
      <c r="BC7" s="9">
        <v>440</v>
      </c>
      <c r="BD7" s="9">
        <v>427.10700679816523</v>
      </c>
      <c r="BE7" s="9">
        <v>426.25290272273503</v>
      </c>
      <c r="BF7" s="9">
        <v>425.39879864730483</v>
      </c>
      <c r="BG7" s="9">
        <v>424.54469457187457</v>
      </c>
      <c r="BH7" s="9">
        <v>423.69059049644443</v>
      </c>
      <c r="BI7" s="9">
        <v>422.83648642101411</v>
      </c>
      <c r="BJ7" s="9">
        <v>421.98238234558397</v>
      </c>
      <c r="BK7" s="9">
        <v>421.12827827015371</v>
      </c>
      <c r="BL7" s="9">
        <v>420.27417419472346</v>
      </c>
      <c r="BM7" s="9">
        <v>419.42007011929331</v>
      </c>
      <c r="BN7" s="9">
        <v>418.56596604386306</v>
      </c>
      <c r="BO7" s="9">
        <v>417.71186196843286</v>
      </c>
      <c r="BP7" s="9">
        <v>416.8577578930026</v>
      </c>
      <c r="BQ7" s="9">
        <v>416.00365381757234</v>
      </c>
      <c r="BR7" s="9">
        <v>415.1495497421422</v>
      </c>
      <c r="BS7" s="9">
        <v>414.29544566671194</v>
      </c>
      <c r="BT7" s="9">
        <v>413.44134159128174</v>
      </c>
      <c r="BU7" s="9">
        <v>412.58723751585154</v>
      </c>
      <c r="BV7" s="9">
        <v>411.73313344042134</v>
      </c>
      <c r="BW7" s="9">
        <v>410.87902936499108</v>
      </c>
      <c r="BX7" s="9">
        <v>410.02492528956083</v>
      </c>
      <c r="BY7" s="9">
        <v>409.17082121413063</v>
      </c>
      <c r="BZ7" s="9">
        <v>408.31671713870043</v>
      </c>
      <c r="CA7" s="9">
        <v>407.46261306327023</v>
      </c>
      <c r="CB7" s="9">
        <v>406.60850898783997</v>
      </c>
      <c r="CC7" s="9">
        <v>405.75440491240983</v>
      </c>
      <c r="CD7" s="9">
        <v>404.90030083697951</v>
      </c>
      <c r="CE7" s="9">
        <v>404.04619676154931</v>
      </c>
      <c r="CF7" s="9">
        <v>403.19209268611911</v>
      </c>
      <c r="CG7" s="9">
        <v>402.33798861068885</v>
      </c>
      <c r="CH7" s="9">
        <v>401.48388453525871</v>
      </c>
      <c r="CI7" s="9">
        <v>400.62978045982845</v>
      </c>
    </row>
    <row r="8" spans="2:87" s="27" customFormat="1" x14ac:dyDescent="0.2">
      <c r="B8" s="28" t="s">
        <v>51</v>
      </c>
      <c r="C8" s="10" t="s">
        <v>50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9">
        <v>302.51900000000001</v>
      </c>
      <c r="AI8" s="9">
        <v>291.69</v>
      </c>
      <c r="AJ8" s="9">
        <v>306.892</v>
      </c>
      <c r="AK8" s="9">
        <v>317.95800000000003</v>
      </c>
      <c r="AL8" s="9">
        <v>319.29199999999997</v>
      </c>
      <c r="AM8" s="9">
        <v>314.26900000000001</v>
      </c>
      <c r="AN8" s="9">
        <v>276.99200000000002</v>
      </c>
      <c r="AO8" s="9">
        <v>350.49400000000003</v>
      </c>
      <c r="AP8" s="9">
        <v>388.65</v>
      </c>
      <c r="AQ8" s="9">
        <v>361</v>
      </c>
      <c r="AR8" s="9">
        <v>352.88400000000001</v>
      </c>
      <c r="AS8" s="9">
        <v>330.78124117719</v>
      </c>
      <c r="AT8" s="9">
        <v>273.32328336449484</v>
      </c>
      <c r="AU8" s="9">
        <v>270.35552826640924</v>
      </c>
      <c r="AV8" s="9">
        <v>271</v>
      </c>
      <c r="AW8" s="9">
        <v>294</v>
      </c>
      <c r="AX8" s="9">
        <v>416</v>
      </c>
      <c r="AY8" s="9">
        <v>336</v>
      </c>
      <c r="AZ8" s="9">
        <v>307</v>
      </c>
      <c r="BA8" s="9">
        <v>324</v>
      </c>
      <c r="BB8" s="9">
        <v>314</v>
      </c>
      <c r="BC8" s="9">
        <v>242</v>
      </c>
      <c r="BD8" s="9">
        <v>245.73837158269072</v>
      </c>
      <c r="BE8" s="9">
        <v>244.63837299949486</v>
      </c>
      <c r="BF8" s="9">
        <v>243.53837441629898</v>
      </c>
      <c r="BG8" s="9">
        <v>242.43837583310312</v>
      </c>
      <c r="BH8" s="9">
        <v>241.33837724990727</v>
      </c>
      <c r="BI8" s="9">
        <v>240.23837866671136</v>
      </c>
      <c r="BJ8" s="9">
        <v>239.1383800835155</v>
      </c>
      <c r="BK8" s="9">
        <v>238.03838150031964</v>
      </c>
      <c r="BL8" s="9">
        <v>236.93838291712379</v>
      </c>
      <c r="BM8" s="9">
        <v>235.83838433392791</v>
      </c>
      <c r="BN8" s="9">
        <v>234.73838575073205</v>
      </c>
      <c r="BO8" s="9">
        <v>233.63838716753617</v>
      </c>
      <c r="BP8" s="9">
        <v>232.53838858434031</v>
      </c>
      <c r="BQ8" s="9">
        <v>231.43839000114446</v>
      </c>
      <c r="BR8" s="9">
        <v>230.3383914179486</v>
      </c>
      <c r="BS8" s="9">
        <v>229.23839283475272</v>
      </c>
      <c r="BT8" s="9">
        <v>228.13839425155683</v>
      </c>
      <c r="BU8" s="9">
        <v>227.03839566836095</v>
      </c>
      <c r="BV8" s="9">
        <v>225.93839708516509</v>
      </c>
      <c r="BW8" s="9">
        <v>224.83839850196924</v>
      </c>
      <c r="BX8" s="9">
        <v>223.73839991877335</v>
      </c>
      <c r="BY8" s="9">
        <v>222.6384013355775</v>
      </c>
      <c r="BZ8" s="9">
        <v>221.53840275238164</v>
      </c>
      <c r="CA8" s="9">
        <v>220.43840416918579</v>
      </c>
      <c r="CB8" s="9">
        <v>219.3384055859899</v>
      </c>
      <c r="CC8" s="9">
        <v>218.23840700279402</v>
      </c>
      <c r="CD8" s="9">
        <v>217.13840841959816</v>
      </c>
      <c r="CE8" s="9">
        <v>216.03840983640228</v>
      </c>
      <c r="CF8" s="9">
        <v>214.9384112532064</v>
      </c>
      <c r="CG8" s="9">
        <v>213.83841267001054</v>
      </c>
      <c r="CH8" s="9">
        <v>212.73841408681469</v>
      </c>
      <c r="CI8" s="9">
        <v>211.63841550361883</v>
      </c>
    </row>
    <row r="9" spans="2:87" s="27" customFormat="1" x14ac:dyDescent="0.2">
      <c r="B9" s="28" t="s">
        <v>56</v>
      </c>
      <c r="C9" s="10" t="s">
        <v>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  <c r="AF9" s="11"/>
      <c r="AG9" s="11"/>
      <c r="AH9" s="9">
        <v>901.88599999999997</v>
      </c>
      <c r="AI9" s="9">
        <v>570.40800000000002</v>
      </c>
      <c r="AJ9" s="9">
        <v>609.57799999999997</v>
      </c>
      <c r="AK9" s="9">
        <v>601.20000000000005</v>
      </c>
      <c r="AL9" s="9">
        <v>582.01199999999994</v>
      </c>
      <c r="AM9" s="9">
        <v>619.35299999999995</v>
      </c>
      <c r="AN9" s="9">
        <v>644.86300000000006</v>
      </c>
      <c r="AO9" s="9">
        <v>742.226</v>
      </c>
      <c r="AP9" s="9">
        <v>732.399</v>
      </c>
      <c r="AQ9" s="9">
        <v>771.947</v>
      </c>
      <c r="AR9" s="9">
        <v>739.25599999999997</v>
      </c>
      <c r="AS9" s="9">
        <v>689.39855250397602</v>
      </c>
      <c r="AT9" s="9">
        <v>641.39718179902275</v>
      </c>
      <c r="AU9" s="9">
        <v>713.72086035907785</v>
      </c>
      <c r="AV9" s="9">
        <v>711</v>
      </c>
      <c r="AW9" s="9">
        <v>631</v>
      </c>
      <c r="AX9" s="9">
        <v>693</v>
      </c>
      <c r="AY9" s="9">
        <v>642</v>
      </c>
      <c r="AZ9" s="9">
        <v>543</v>
      </c>
      <c r="BA9" s="9">
        <v>577</v>
      </c>
      <c r="BB9" s="9">
        <v>563</v>
      </c>
      <c r="BC9" s="9">
        <v>550</v>
      </c>
      <c r="BD9" s="9">
        <v>558.49629905156985</v>
      </c>
      <c r="BE9" s="9">
        <v>555.99630227157922</v>
      </c>
      <c r="BF9" s="9">
        <v>553.4963054915886</v>
      </c>
      <c r="BG9" s="9">
        <v>550.99630871159798</v>
      </c>
      <c r="BH9" s="9">
        <v>548.49631193160747</v>
      </c>
      <c r="BI9" s="9">
        <v>545.99631515161673</v>
      </c>
      <c r="BJ9" s="9">
        <v>543.49631837162622</v>
      </c>
      <c r="BK9" s="9">
        <v>540.99632159163559</v>
      </c>
      <c r="BL9" s="9">
        <v>538.49632481164497</v>
      </c>
      <c r="BM9" s="9">
        <v>535.99632803165434</v>
      </c>
      <c r="BN9" s="9">
        <v>533.49633125166372</v>
      </c>
      <c r="BO9" s="9">
        <v>530.99633447167309</v>
      </c>
      <c r="BP9" s="9">
        <v>528.49633769168247</v>
      </c>
      <c r="BQ9" s="9">
        <v>525.99634091169196</v>
      </c>
      <c r="BR9" s="9">
        <v>523.49634413170133</v>
      </c>
      <c r="BS9" s="9">
        <v>520.99634735171071</v>
      </c>
      <c r="BT9" s="9">
        <v>518.49635057172009</v>
      </c>
      <c r="BU9" s="9">
        <v>515.99635379172946</v>
      </c>
      <c r="BV9" s="9">
        <v>513.49635701173884</v>
      </c>
      <c r="BW9" s="9">
        <v>510.99636023174821</v>
      </c>
      <c r="BX9" s="9">
        <v>508.49636345175765</v>
      </c>
      <c r="BY9" s="9">
        <v>505.99636667176702</v>
      </c>
      <c r="BZ9" s="9">
        <v>503.49636989177645</v>
      </c>
      <c r="CA9" s="9">
        <v>500.99637311178589</v>
      </c>
      <c r="CB9" s="9">
        <v>498.49637633179526</v>
      </c>
      <c r="CC9" s="9">
        <v>495.99637955180458</v>
      </c>
      <c r="CD9" s="9">
        <v>493.49638277181401</v>
      </c>
      <c r="CE9" s="9">
        <v>490.99638599182333</v>
      </c>
      <c r="CF9" s="9">
        <v>488.49638921183276</v>
      </c>
      <c r="CG9" s="9">
        <v>485.99639243184214</v>
      </c>
      <c r="CH9" s="9">
        <v>483.49639565185157</v>
      </c>
      <c r="CI9" s="9">
        <v>480.996398871861</v>
      </c>
    </row>
    <row r="10" spans="2:87" s="27" customFormat="1" x14ac:dyDescent="0.2">
      <c r="B10" s="28" t="s">
        <v>54</v>
      </c>
      <c r="C10" s="10" t="s">
        <v>50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>
        <v>264</v>
      </c>
      <c r="AX10" s="9">
        <v>259</v>
      </c>
      <c r="AY10" s="9">
        <v>282</v>
      </c>
      <c r="AZ10" s="9">
        <v>278</v>
      </c>
      <c r="BA10" s="9">
        <v>289</v>
      </c>
      <c r="BB10" s="9">
        <v>277</v>
      </c>
      <c r="BC10" s="9">
        <v>329</v>
      </c>
      <c r="BD10" s="9">
        <v>329</v>
      </c>
      <c r="BE10" s="9">
        <v>329</v>
      </c>
      <c r="BF10" s="9">
        <v>329</v>
      </c>
      <c r="BG10" s="9">
        <v>329</v>
      </c>
      <c r="BH10" s="9">
        <v>329</v>
      </c>
      <c r="BI10" s="9">
        <v>329</v>
      </c>
      <c r="BJ10" s="9">
        <v>329</v>
      </c>
      <c r="BK10" s="9">
        <v>329</v>
      </c>
      <c r="BL10" s="9">
        <v>329</v>
      </c>
      <c r="BM10" s="9">
        <v>329</v>
      </c>
      <c r="BN10" s="9">
        <v>329</v>
      </c>
      <c r="BO10" s="9">
        <v>329</v>
      </c>
      <c r="BP10" s="9">
        <v>329</v>
      </c>
      <c r="BQ10" s="9">
        <v>329</v>
      </c>
      <c r="BR10" s="9">
        <v>329</v>
      </c>
      <c r="BS10" s="9">
        <v>329</v>
      </c>
      <c r="BT10" s="9">
        <v>329</v>
      </c>
      <c r="BU10" s="9">
        <v>329</v>
      </c>
      <c r="BV10" s="9">
        <v>329</v>
      </c>
      <c r="BW10" s="9">
        <v>329</v>
      </c>
      <c r="BX10" s="9">
        <v>329</v>
      </c>
      <c r="BY10" s="9">
        <v>329</v>
      </c>
      <c r="BZ10" s="9">
        <v>329</v>
      </c>
      <c r="CA10" s="9">
        <v>329</v>
      </c>
      <c r="CB10" s="9">
        <v>329</v>
      </c>
      <c r="CC10" s="9">
        <v>329</v>
      </c>
      <c r="CD10" s="9">
        <v>329</v>
      </c>
      <c r="CE10" s="9">
        <v>329</v>
      </c>
      <c r="CF10" s="9">
        <v>329</v>
      </c>
      <c r="CG10" s="9">
        <v>329</v>
      </c>
      <c r="CH10" s="9">
        <v>329</v>
      </c>
      <c r="CI10" s="9">
        <v>329</v>
      </c>
    </row>
    <row r="11" spans="2:87" s="27" customFormat="1" x14ac:dyDescent="0.2">
      <c r="B11" s="28" t="s">
        <v>70</v>
      </c>
      <c r="C11" s="10" t="s">
        <v>50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  <c r="AB11" s="11"/>
      <c r="AC11" s="11"/>
      <c r="AD11" s="11"/>
      <c r="AE11" s="11"/>
      <c r="AF11" s="11"/>
      <c r="AG11" s="11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>
        <v>88</v>
      </c>
      <c r="AX11" s="9">
        <v>86</v>
      </c>
      <c r="AY11" s="9">
        <v>139</v>
      </c>
      <c r="AZ11" s="9">
        <v>102</v>
      </c>
      <c r="BA11" s="9">
        <v>104</v>
      </c>
      <c r="BB11" s="9">
        <v>103</v>
      </c>
      <c r="BC11" s="9">
        <v>111</v>
      </c>
      <c r="BD11" s="9">
        <v>111</v>
      </c>
      <c r="BE11" s="9">
        <v>111</v>
      </c>
      <c r="BF11" s="9">
        <v>111</v>
      </c>
      <c r="BG11" s="9">
        <v>111</v>
      </c>
      <c r="BH11" s="9">
        <v>111</v>
      </c>
      <c r="BI11" s="9">
        <v>111</v>
      </c>
      <c r="BJ11" s="9">
        <v>111</v>
      </c>
      <c r="BK11" s="9">
        <v>111</v>
      </c>
      <c r="BL11" s="9">
        <v>111</v>
      </c>
      <c r="BM11" s="9">
        <v>111</v>
      </c>
      <c r="BN11" s="9">
        <v>111</v>
      </c>
      <c r="BO11" s="9">
        <v>111</v>
      </c>
      <c r="BP11" s="9">
        <v>111</v>
      </c>
      <c r="BQ11" s="9">
        <v>111</v>
      </c>
      <c r="BR11" s="9">
        <v>111</v>
      </c>
      <c r="BS11" s="9">
        <v>111</v>
      </c>
      <c r="BT11" s="9">
        <v>111</v>
      </c>
      <c r="BU11" s="9">
        <v>111</v>
      </c>
      <c r="BV11" s="9">
        <v>111</v>
      </c>
      <c r="BW11" s="9">
        <v>111</v>
      </c>
      <c r="BX11" s="9">
        <v>111</v>
      </c>
      <c r="BY11" s="9">
        <v>111</v>
      </c>
      <c r="BZ11" s="9">
        <v>111</v>
      </c>
      <c r="CA11" s="9">
        <v>111</v>
      </c>
      <c r="CB11" s="9">
        <v>111</v>
      </c>
      <c r="CC11" s="9">
        <v>111</v>
      </c>
      <c r="CD11" s="9">
        <v>111</v>
      </c>
      <c r="CE11" s="9">
        <v>111</v>
      </c>
      <c r="CF11" s="9">
        <v>111</v>
      </c>
      <c r="CG11" s="9">
        <v>111</v>
      </c>
      <c r="CH11" s="9">
        <v>111</v>
      </c>
      <c r="CI11" s="9">
        <v>111</v>
      </c>
    </row>
    <row r="12" spans="2:87" s="27" customFormat="1" x14ac:dyDescent="0.2">
      <c r="B12" s="28" t="s">
        <v>71</v>
      </c>
      <c r="C12" s="10" t="s">
        <v>50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>
        <v>152</v>
      </c>
      <c r="AX12" s="9">
        <v>181</v>
      </c>
      <c r="AY12" s="9">
        <v>173</v>
      </c>
      <c r="AZ12" s="9">
        <v>160</v>
      </c>
      <c r="BA12" s="9">
        <v>168</v>
      </c>
      <c r="BB12" s="9">
        <v>165</v>
      </c>
      <c r="BC12" s="9">
        <v>181</v>
      </c>
      <c r="BD12" s="9">
        <v>182.50833333333333</v>
      </c>
      <c r="BE12" s="9">
        <v>184.01666666666665</v>
      </c>
      <c r="BF12" s="9">
        <v>185.52499999999998</v>
      </c>
      <c r="BG12" s="9">
        <v>187.03333333333336</v>
      </c>
      <c r="BH12" s="9">
        <v>188.54166666666669</v>
      </c>
      <c r="BI12" s="9">
        <v>190.05</v>
      </c>
      <c r="BJ12" s="9">
        <v>191.55833333333334</v>
      </c>
      <c r="BK12" s="9">
        <v>193.06666666666666</v>
      </c>
      <c r="BL12" s="9">
        <v>194.57500000000005</v>
      </c>
      <c r="BM12" s="9">
        <v>196.08333333333337</v>
      </c>
      <c r="BN12" s="9">
        <v>197.5916666666667</v>
      </c>
      <c r="BO12" s="9">
        <v>199.10000000000002</v>
      </c>
      <c r="BP12" s="9">
        <v>200.91000000000003</v>
      </c>
      <c r="BQ12" s="9">
        <v>202.72000000000003</v>
      </c>
      <c r="BR12" s="9">
        <v>204.53000000000003</v>
      </c>
      <c r="BS12" s="9">
        <v>206.34000000000003</v>
      </c>
      <c r="BT12" s="9">
        <v>208.15000000000003</v>
      </c>
      <c r="BU12" s="9">
        <v>209.96000000000004</v>
      </c>
      <c r="BV12" s="9">
        <v>211.77000000000004</v>
      </c>
      <c r="BW12" s="9">
        <v>213.58000000000004</v>
      </c>
      <c r="BX12" s="9">
        <v>215.39000000000004</v>
      </c>
      <c r="BY12" s="9">
        <v>217.20000000000005</v>
      </c>
      <c r="BZ12" s="9">
        <v>219.01</v>
      </c>
      <c r="CA12" s="9">
        <v>220.82</v>
      </c>
      <c r="CB12" s="9">
        <v>222.63</v>
      </c>
      <c r="CC12" s="9">
        <v>224.44</v>
      </c>
      <c r="CD12" s="9">
        <v>226.25</v>
      </c>
      <c r="CE12" s="9">
        <v>228.06</v>
      </c>
      <c r="CF12" s="9">
        <v>229.87</v>
      </c>
      <c r="CG12" s="9">
        <v>231.68</v>
      </c>
      <c r="CH12" s="9">
        <v>233.49</v>
      </c>
      <c r="CI12" s="9">
        <v>235.3</v>
      </c>
    </row>
    <row r="13" spans="2:87" s="27" customFormat="1" x14ac:dyDescent="0.2">
      <c r="B13" s="28" t="s">
        <v>58</v>
      </c>
      <c r="C13" s="10" t="s">
        <v>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89</v>
      </c>
      <c r="AX13" s="9">
        <v>87</v>
      </c>
      <c r="AY13" s="9">
        <v>122</v>
      </c>
      <c r="AZ13" s="9">
        <v>85</v>
      </c>
      <c r="BA13" s="9">
        <v>89</v>
      </c>
      <c r="BB13" s="9">
        <v>108</v>
      </c>
      <c r="BC13" s="9">
        <v>89</v>
      </c>
      <c r="BD13" s="9">
        <v>89</v>
      </c>
      <c r="BE13" s="9">
        <v>89</v>
      </c>
      <c r="BF13" s="9">
        <v>89</v>
      </c>
      <c r="BG13" s="9">
        <v>89</v>
      </c>
      <c r="BH13" s="9">
        <v>89</v>
      </c>
      <c r="BI13" s="9">
        <v>89</v>
      </c>
      <c r="BJ13" s="9">
        <v>89</v>
      </c>
      <c r="BK13" s="9">
        <v>89</v>
      </c>
      <c r="BL13" s="9">
        <v>89</v>
      </c>
      <c r="BM13" s="9">
        <v>89</v>
      </c>
      <c r="BN13" s="9">
        <v>89</v>
      </c>
      <c r="BO13" s="9">
        <v>89</v>
      </c>
      <c r="BP13" s="9">
        <v>89</v>
      </c>
      <c r="BQ13" s="9">
        <v>89</v>
      </c>
      <c r="BR13" s="9">
        <v>89</v>
      </c>
      <c r="BS13" s="9">
        <v>89</v>
      </c>
      <c r="BT13" s="9">
        <v>89</v>
      </c>
      <c r="BU13" s="9">
        <v>89</v>
      </c>
      <c r="BV13" s="9">
        <v>89</v>
      </c>
      <c r="BW13" s="9">
        <v>89</v>
      </c>
      <c r="BX13" s="9">
        <v>89</v>
      </c>
      <c r="BY13" s="9">
        <v>89</v>
      </c>
      <c r="BZ13" s="9">
        <v>89</v>
      </c>
      <c r="CA13" s="9">
        <v>89</v>
      </c>
      <c r="CB13" s="9">
        <v>89</v>
      </c>
      <c r="CC13" s="9">
        <v>89</v>
      </c>
      <c r="CD13" s="9">
        <v>89</v>
      </c>
      <c r="CE13" s="9">
        <v>89</v>
      </c>
      <c r="CF13" s="9">
        <v>89</v>
      </c>
      <c r="CG13" s="9">
        <v>89</v>
      </c>
      <c r="CH13" s="9">
        <v>89</v>
      </c>
      <c r="CI13" s="9">
        <v>89</v>
      </c>
    </row>
    <row r="14" spans="2:87" s="27" customFormat="1" x14ac:dyDescent="0.2">
      <c r="B14" s="28" t="s">
        <v>62</v>
      </c>
      <c r="C14" s="10" t="s">
        <v>50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>
        <v>168</v>
      </c>
      <c r="AX14" s="9">
        <v>148</v>
      </c>
      <c r="AY14" s="9">
        <v>199</v>
      </c>
      <c r="AZ14" s="9">
        <v>152</v>
      </c>
      <c r="BA14" s="9">
        <v>162</v>
      </c>
      <c r="BB14" s="9">
        <v>168</v>
      </c>
      <c r="BC14" s="9">
        <v>174</v>
      </c>
      <c r="BD14" s="9">
        <v>174</v>
      </c>
      <c r="BE14" s="9">
        <v>172.90566037735849</v>
      </c>
      <c r="BF14" s="9">
        <v>171.81132075471697</v>
      </c>
      <c r="BG14" s="9">
        <v>170.71698113207546</v>
      </c>
      <c r="BH14" s="9">
        <v>169.62264150943398</v>
      </c>
      <c r="BI14" s="9">
        <v>168.52830188679246</v>
      </c>
      <c r="BJ14" s="9">
        <v>167.43396226415095</v>
      </c>
      <c r="BK14" s="9">
        <v>166.33962264150941</v>
      </c>
      <c r="BL14" s="9">
        <v>165.24528301886792</v>
      </c>
      <c r="BM14" s="9">
        <v>164.15094339622641</v>
      </c>
      <c r="BN14" s="9">
        <v>163.0566037735849</v>
      </c>
      <c r="BO14" s="9">
        <v>161.96226415094341</v>
      </c>
      <c r="BP14" s="9">
        <v>160.86792452830187</v>
      </c>
      <c r="BQ14" s="9">
        <v>159.77358490566036</v>
      </c>
      <c r="BR14" s="9">
        <v>158.67924528301887</v>
      </c>
      <c r="BS14" s="9">
        <v>157.58490566037736</v>
      </c>
      <c r="BT14" s="9">
        <v>156.49056603773585</v>
      </c>
      <c r="BU14" s="9">
        <v>155.39622641509433</v>
      </c>
      <c r="BV14" s="9">
        <v>154.30188679245285</v>
      </c>
      <c r="BW14" s="9">
        <v>153.20754716981133</v>
      </c>
      <c r="BX14" s="9">
        <v>152.11320754716982</v>
      </c>
      <c r="BY14" s="9">
        <v>151.01886792452831</v>
      </c>
      <c r="BZ14" s="9">
        <v>149.9245283018868</v>
      </c>
      <c r="CA14" s="9">
        <v>148.83018867924528</v>
      </c>
      <c r="CB14" s="9">
        <v>147.73584905660377</v>
      </c>
      <c r="CC14" s="9">
        <v>146.64150943396228</v>
      </c>
      <c r="CD14" s="9">
        <v>145.54716981132077</v>
      </c>
      <c r="CE14" s="9">
        <v>144.45283018867926</v>
      </c>
      <c r="CF14" s="9">
        <v>143.35849056603774</v>
      </c>
      <c r="CG14" s="9">
        <v>142.2641509433962</v>
      </c>
      <c r="CH14" s="9">
        <v>141.16981132075472</v>
      </c>
      <c r="CI14" s="9">
        <v>140.0754716981132</v>
      </c>
    </row>
    <row r="15" spans="2:87" s="27" customFormat="1" x14ac:dyDescent="0.2">
      <c r="B15" s="28" t="s">
        <v>61</v>
      </c>
      <c r="C15" s="10" t="s">
        <v>50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97</v>
      </c>
      <c r="AX15" s="9">
        <v>125</v>
      </c>
      <c r="AY15" s="9">
        <v>138</v>
      </c>
      <c r="AZ15" s="9">
        <v>142</v>
      </c>
      <c r="BA15" s="9">
        <v>145</v>
      </c>
      <c r="BB15" s="9">
        <v>146</v>
      </c>
      <c r="BC15" s="9">
        <v>128</v>
      </c>
      <c r="BD15" s="9">
        <v>128</v>
      </c>
      <c r="BE15" s="9">
        <v>128</v>
      </c>
      <c r="BF15" s="9">
        <v>128</v>
      </c>
      <c r="BG15" s="9">
        <v>128</v>
      </c>
      <c r="BH15" s="9">
        <v>128</v>
      </c>
      <c r="BI15" s="9">
        <v>128</v>
      </c>
      <c r="BJ15" s="9">
        <v>128</v>
      </c>
      <c r="BK15" s="9">
        <v>128</v>
      </c>
      <c r="BL15" s="9">
        <v>128</v>
      </c>
      <c r="BM15" s="9">
        <v>128</v>
      </c>
      <c r="BN15" s="9">
        <v>128</v>
      </c>
      <c r="BO15" s="9">
        <v>128</v>
      </c>
      <c r="BP15" s="9">
        <v>128</v>
      </c>
      <c r="BQ15" s="9">
        <v>128</v>
      </c>
      <c r="BR15" s="9">
        <v>128</v>
      </c>
      <c r="BS15" s="9">
        <v>128</v>
      </c>
      <c r="BT15" s="9">
        <v>128</v>
      </c>
      <c r="BU15" s="9">
        <v>128</v>
      </c>
      <c r="BV15" s="9">
        <v>128</v>
      </c>
      <c r="BW15" s="9">
        <v>128</v>
      </c>
      <c r="BX15" s="9">
        <v>128</v>
      </c>
      <c r="BY15" s="9">
        <v>128</v>
      </c>
      <c r="BZ15" s="9">
        <v>128</v>
      </c>
      <c r="CA15" s="9">
        <v>128</v>
      </c>
      <c r="CB15" s="9">
        <v>128</v>
      </c>
      <c r="CC15" s="9">
        <v>128</v>
      </c>
      <c r="CD15" s="9">
        <v>128</v>
      </c>
      <c r="CE15" s="9">
        <v>128</v>
      </c>
      <c r="CF15" s="9">
        <v>128</v>
      </c>
      <c r="CG15" s="9">
        <v>128</v>
      </c>
      <c r="CH15" s="9">
        <v>128</v>
      </c>
      <c r="CI15" s="9">
        <v>128</v>
      </c>
    </row>
    <row r="16" spans="2:87" s="27" customFormat="1" x14ac:dyDescent="0.2">
      <c r="B16" s="28" t="s">
        <v>72</v>
      </c>
      <c r="C16" s="10" t="s">
        <v>50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>
        <v>99</v>
      </c>
      <c r="AX16" s="9">
        <v>115</v>
      </c>
      <c r="AY16" s="9">
        <v>116</v>
      </c>
      <c r="AZ16" s="9">
        <v>138</v>
      </c>
      <c r="BA16" s="9">
        <v>143</v>
      </c>
      <c r="BB16" s="9">
        <v>98</v>
      </c>
      <c r="BC16" s="9">
        <v>118</v>
      </c>
      <c r="BD16" s="9">
        <v>118</v>
      </c>
      <c r="BE16" s="9">
        <v>117.25786163522012</v>
      </c>
      <c r="BF16" s="9">
        <v>116.51572327044023</v>
      </c>
      <c r="BG16" s="9">
        <v>115.77358490566037</v>
      </c>
      <c r="BH16" s="9">
        <v>115.03144654088051</v>
      </c>
      <c r="BI16" s="9">
        <v>114.28930817610063</v>
      </c>
      <c r="BJ16" s="9">
        <v>113.54716981132076</v>
      </c>
      <c r="BK16" s="9">
        <v>112.80503144654087</v>
      </c>
      <c r="BL16" s="9">
        <v>112.062893081761</v>
      </c>
      <c r="BM16" s="9">
        <v>111.32075471698113</v>
      </c>
      <c r="BN16" s="9">
        <v>110.57861635220127</v>
      </c>
      <c r="BO16" s="9">
        <v>109.83647798742139</v>
      </c>
      <c r="BP16" s="9">
        <v>109.0943396226415</v>
      </c>
      <c r="BQ16" s="9">
        <v>108.35220125786162</v>
      </c>
      <c r="BR16" s="9">
        <v>107.61006289308176</v>
      </c>
      <c r="BS16" s="9">
        <v>106.86792452830188</v>
      </c>
      <c r="BT16" s="9">
        <v>106.12578616352201</v>
      </c>
      <c r="BU16" s="9">
        <v>105.38364779874215</v>
      </c>
      <c r="BV16" s="9">
        <v>104.64150943396227</v>
      </c>
      <c r="BW16" s="9">
        <v>103.89937106918239</v>
      </c>
      <c r="BX16" s="9">
        <v>103.15723270440252</v>
      </c>
      <c r="BY16" s="9">
        <v>102.41509433962264</v>
      </c>
      <c r="BZ16" s="9">
        <v>101.67295597484276</v>
      </c>
      <c r="CA16" s="9">
        <v>100.9308176100629</v>
      </c>
      <c r="CB16" s="9">
        <v>100.18867924528303</v>
      </c>
      <c r="CC16" s="9">
        <v>99.44654088050315</v>
      </c>
      <c r="CD16" s="9">
        <v>98.704402515723274</v>
      </c>
      <c r="CE16" s="9">
        <v>97.962264150943398</v>
      </c>
      <c r="CF16" s="9">
        <v>97.220125786163521</v>
      </c>
      <c r="CG16" s="9">
        <v>96.477987421383645</v>
      </c>
      <c r="CH16" s="9">
        <v>95.735849056603783</v>
      </c>
      <c r="CI16" s="9">
        <v>94.993710691823907</v>
      </c>
    </row>
    <row r="17" spans="2:87" s="27" customFormat="1" x14ac:dyDescent="0.2">
      <c r="B17" s="28" t="s">
        <v>64</v>
      </c>
      <c r="C17" s="10" t="s">
        <v>50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101</v>
      </c>
      <c r="AX17" s="9">
        <v>108</v>
      </c>
      <c r="AY17" s="9">
        <v>202</v>
      </c>
      <c r="AZ17" s="9">
        <v>256</v>
      </c>
      <c r="BA17" s="9">
        <v>261</v>
      </c>
      <c r="BB17" s="9">
        <v>154</v>
      </c>
      <c r="BC17" s="9">
        <v>228</v>
      </c>
      <c r="BD17" s="9">
        <v>228</v>
      </c>
      <c r="BE17" s="9">
        <v>226.56603773584905</v>
      </c>
      <c r="BF17" s="9">
        <v>225.1320754716981</v>
      </c>
      <c r="BG17" s="9">
        <v>223.69811320754718</v>
      </c>
      <c r="BH17" s="9">
        <v>222.26415094339623</v>
      </c>
      <c r="BI17" s="9">
        <v>220.83018867924528</v>
      </c>
      <c r="BJ17" s="9">
        <v>219.39622641509433</v>
      </c>
      <c r="BK17" s="9">
        <v>217.96226415094338</v>
      </c>
      <c r="BL17" s="9">
        <v>216.52830188679246</v>
      </c>
      <c r="BM17" s="9">
        <v>215.09433962264151</v>
      </c>
      <c r="BN17" s="9">
        <v>213.66037735849056</v>
      </c>
      <c r="BO17" s="9">
        <v>212.22641509433961</v>
      </c>
      <c r="BP17" s="9">
        <v>210.79245283018867</v>
      </c>
      <c r="BQ17" s="9">
        <v>209.35849056603772</v>
      </c>
      <c r="BR17" s="9">
        <v>207.9245283018868</v>
      </c>
      <c r="BS17" s="9">
        <v>206.49056603773585</v>
      </c>
      <c r="BT17" s="9">
        <v>205.05660377358492</v>
      </c>
      <c r="BU17" s="9">
        <v>203.62264150943398</v>
      </c>
      <c r="BV17" s="9">
        <v>202.18867924528303</v>
      </c>
      <c r="BW17" s="9">
        <v>200.75471698113208</v>
      </c>
      <c r="BX17" s="9">
        <v>199.32075471698113</v>
      </c>
      <c r="BY17" s="9">
        <v>197.88679245283021</v>
      </c>
      <c r="BZ17" s="9">
        <v>196.45283018867926</v>
      </c>
      <c r="CA17" s="9">
        <v>195.01886792452831</v>
      </c>
      <c r="CB17" s="9">
        <v>193.58490566037736</v>
      </c>
      <c r="CC17" s="9">
        <v>192.15094339622641</v>
      </c>
      <c r="CD17" s="9">
        <v>190.71698113207549</v>
      </c>
      <c r="CE17" s="9">
        <v>189.28301886792454</v>
      </c>
      <c r="CF17" s="9">
        <v>187.84905660377359</v>
      </c>
      <c r="CG17" s="9">
        <v>186.41509433962261</v>
      </c>
      <c r="CH17" s="9">
        <v>184.98113207547172</v>
      </c>
      <c r="CI17" s="9">
        <v>183.54716981132077</v>
      </c>
    </row>
    <row r="18" spans="2:87" s="27" customFormat="1" x14ac:dyDescent="0.2">
      <c r="B18" s="28" t="s">
        <v>73</v>
      </c>
      <c r="C18" s="10" t="s">
        <v>50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>
        <v>280</v>
      </c>
      <c r="AX18" s="9">
        <v>246</v>
      </c>
      <c r="AY18" s="9">
        <v>210</v>
      </c>
      <c r="AZ18" s="9">
        <v>200</v>
      </c>
      <c r="BA18" s="9">
        <v>201</v>
      </c>
      <c r="BB18" s="9">
        <v>165</v>
      </c>
      <c r="BC18" s="9">
        <v>254</v>
      </c>
      <c r="BD18" s="9">
        <v>254</v>
      </c>
      <c r="BE18" s="9">
        <v>254</v>
      </c>
      <c r="BF18" s="9">
        <v>254</v>
      </c>
      <c r="BG18" s="9">
        <v>254</v>
      </c>
      <c r="BH18" s="9">
        <v>254</v>
      </c>
      <c r="BI18" s="9">
        <v>254</v>
      </c>
      <c r="BJ18" s="9">
        <v>254</v>
      </c>
      <c r="BK18" s="9">
        <v>254</v>
      </c>
      <c r="BL18" s="9">
        <v>254</v>
      </c>
      <c r="BM18" s="9">
        <v>254</v>
      </c>
      <c r="BN18" s="9">
        <v>254</v>
      </c>
      <c r="BO18" s="9">
        <v>254</v>
      </c>
      <c r="BP18" s="9">
        <v>254</v>
      </c>
      <c r="BQ18" s="9">
        <v>254</v>
      </c>
      <c r="BR18" s="9">
        <v>254</v>
      </c>
      <c r="BS18" s="9">
        <v>254</v>
      </c>
      <c r="BT18" s="9">
        <v>254</v>
      </c>
      <c r="BU18" s="9">
        <v>254</v>
      </c>
      <c r="BV18" s="9">
        <v>254</v>
      </c>
      <c r="BW18" s="9">
        <v>254</v>
      </c>
      <c r="BX18" s="9">
        <v>254</v>
      </c>
      <c r="BY18" s="9">
        <v>254</v>
      </c>
      <c r="BZ18" s="9">
        <v>254</v>
      </c>
      <c r="CA18" s="9">
        <v>254</v>
      </c>
      <c r="CB18" s="9">
        <v>254</v>
      </c>
      <c r="CC18" s="9">
        <v>254</v>
      </c>
      <c r="CD18" s="9">
        <v>254</v>
      </c>
      <c r="CE18" s="9">
        <v>254</v>
      </c>
      <c r="CF18" s="9">
        <v>254</v>
      </c>
      <c r="CG18" s="9">
        <v>254</v>
      </c>
      <c r="CH18" s="9">
        <v>254</v>
      </c>
      <c r="CI18" s="9">
        <v>254</v>
      </c>
    </row>
    <row r="19" spans="2:87" s="27" customFormat="1" x14ac:dyDescent="0.2">
      <c r="B19" s="28" t="s">
        <v>74</v>
      </c>
      <c r="C19" s="10" t="s">
        <v>50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298</v>
      </c>
      <c r="AX19" s="9">
        <v>235</v>
      </c>
      <c r="AY19" s="9">
        <v>182</v>
      </c>
      <c r="AZ19" s="9">
        <v>219</v>
      </c>
      <c r="BA19" s="9">
        <v>218</v>
      </c>
      <c r="BB19" s="9">
        <v>237</v>
      </c>
      <c r="BC19" s="9">
        <v>225</v>
      </c>
      <c r="BD19" s="9">
        <v>225</v>
      </c>
      <c r="BE19" s="9">
        <v>225</v>
      </c>
      <c r="BF19" s="9">
        <v>225</v>
      </c>
      <c r="BG19" s="9">
        <v>225</v>
      </c>
      <c r="BH19" s="9">
        <v>225</v>
      </c>
      <c r="BI19" s="9">
        <v>225</v>
      </c>
      <c r="BJ19" s="9">
        <v>225</v>
      </c>
      <c r="BK19" s="9">
        <v>225</v>
      </c>
      <c r="BL19" s="9">
        <v>225</v>
      </c>
      <c r="BM19" s="9">
        <v>225</v>
      </c>
      <c r="BN19" s="9">
        <v>225</v>
      </c>
      <c r="BO19" s="9">
        <v>225</v>
      </c>
      <c r="BP19" s="9">
        <v>225</v>
      </c>
      <c r="BQ19" s="9">
        <v>225</v>
      </c>
      <c r="BR19" s="9">
        <v>225</v>
      </c>
      <c r="BS19" s="9">
        <v>225</v>
      </c>
      <c r="BT19" s="9">
        <v>225</v>
      </c>
      <c r="BU19" s="9">
        <v>225</v>
      </c>
      <c r="BV19" s="9">
        <v>225</v>
      </c>
      <c r="BW19" s="9">
        <v>225</v>
      </c>
      <c r="BX19" s="9">
        <v>225</v>
      </c>
      <c r="BY19" s="9">
        <v>225</v>
      </c>
      <c r="BZ19" s="9">
        <v>225</v>
      </c>
      <c r="CA19" s="9">
        <v>225</v>
      </c>
      <c r="CB19" s="9">
        <v>225</v>
      </c>
      <c r="CC19" s="9">
        <v>225</v>
      </c>
      <c r="CD19" s="9">
        <v>225</v>
      </c>
      <c r="CE19" s="9">
        <v>225</v>
      </c>
      <c r="CF19" s="9">
        <v>225</v>
      </c>
      <c r="CG19" s="9">
        <v>225</v>
      </c>
      <c r="CH19" s="9">
        <v>225</v>
      </c>
      <c r="CI19" s="9">
        <v>225</v>
      </c>
    </row>
    <row r="20" spans="2:87" s="27" customFormat="1" x14ac:dyDescent="0.2">
      <c r="B20" s="28" t="s">
        <v>66</v>
      </c>
      <c r="C20" s="10" t="s">
        <v>50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1"/>
      <c r="AE20" s="11"/>
      <c r="AF20" s="11"/>
      <c r="AG20" s="1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>
        <v>221</v>
      </c>
      <c r="AX20" s="9">
        <v>213</v>
      </c>
      <c r="AY20" s="9">
        <v>503</v>
      </c>
      <c r="AZ20" s="9">
        <v>226</v>
      </c>
      <c r="BA20" s="9">
        <v>215</v>
      </c>
      <c r="BB20" s="9">
        <v>189</v>
      </c>
      <c r="BC20" s="9">
        <v>333</v>
      </c>
      <c r="BD20" s="9">
        <v>333</v>
      </c>
      <c r="BE20" s="9">
        <v>330.90566037735852</v>
      </c>
      <c r="BF20" s="9">
        <v>328.81132075471692</v>
      </c>
      <c r="BG20" s="9">
        <v>326.71698113207549</v>
      </c>
      <c r="BH20" s="9">
        <v>324.62264150943395</v>
      </c>
      <c r="BI20" s="9">
        <v>322.52830188679246</v>
      </c>
      <c r="BJ20" s="9">
        <v>320.43396226415092</v>
      </c>
      <c r="BK20" s="9">
        <v>318.33962264150938</v>
      </c>
      <c r="BL20" s="9">
        <v>316.24528301886795</v>
      </c>
      <c r="BM20" s="9">
        <v>314.15094339622641</v>
      </c>
      <c r="BN20" s="9">
        <v>312.05660377358492</v>
      </c>
      <c r="BO20" s="9">
        <v>309.96226415094338</v>
      </c>
      <c r="BP20" s="9">
        <v>307.86792452830184</v>
      </c>
      <c r="BQ20" s="9">
        <v>305.77358490566036</v>
      </c>
      <c r="BR20" s="9">
        <v>303.67924528301887</v>
      </c>
      <c r="BS20" s="9">
        <v>301.58490566037739</v>
      </c>
      <c r="BT20" s="9">
        <v>299.49056603773585</v>
      </c>
      <c r="BU20" s="9">
        <v>297.39622641509436</v>
      </c>
      <c r="BV20" s="9">
        <v>295.30188679245282</v>
      </c>
      <c r="BW20" s="9">
        <v>293.20754716981133</v>
      </c>
      <c r="BX20" s="9">
        <v>291.11320754716979</v>
      </c>
      <c r="BY20" s="9">
        <v>289.01886792452831</v>
      </c>
      <c r="BZ20" s="9">
        <v>286.92452830188682</v>
      </c>
      <c r="CA20" s="9">
        <v>284.83018867924528</v>
      </c>
      <c r="CB20" s="9">
        <v>282.7358490566038</v>
      </c>
      <c r="CC20" s="9">
        <v>280.64150943396226</v>
      </c>
      <c r="CD20" s="9">
        <v>278.54716981132077</v>
      </c>
      <c r="CE20" s="9">
        <v>276.45283018867929</v>
      </c>
      <c r="CF20" s="9">
        <v>274.35849056603774</v>
      </c>
      <c r="CG20" s="9">
        <v>272.2641509433962</v>
      </c>
      <c r="CH20" s="9">
        <v>270.16981132075472</v>
      </c>
      <c r="CI20" s="9">
        <v>268.07547169811323</v>
      </c>
    </row>
    <row r="21" spans="2:87" s="27" customFormat="1" x14ac:dyDescent="0.2">
      <c r="B21" s="28" t="s">
        <v>75</v>
      </c>
      <c r="C21" s="10" t="s">
        <v>50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f t="shared" ref="AW21:BB21" si="0">AW5-SUM(AW6:AW20)</f>
        <v>1523</v>
      </c>
      <c r="AX21" s="9">
        <f t="shared" si="0"/>
        <v>1614</v>
      </c>
      <c r="AY21" s="9">
        <f t="shared" si="0"/>
        <v>1648</v>
      </c>
      <c r="AZ21" s="9">
        <f t="shared" si="0"/>
        <v>2208</v>
      </c>
      <c r="BA21" s="9">
        <f t="shared" si="0"/>
        <v>2252</v>
      </c>
      <c r="BB21" s="9">
        <f t="shared" si="0"/>
        <v>1876</v>
      </c>
      <c r="BC21" s="9">
        <f>BC5-SUM(BC6:BC20)</f>
        <v>2238</v>
      </c>
      <c r="BD21" s="30">
        <v>2238.3941823650575</v>
      </c>
      <c r="BE21" s="30">
        <v>2234.5402656841393</v>
      </c>
      <c r="BF21" s="30">
        <v>2230.6863490032201</v>
      </c>
      <c r="BG21" s="30">
        <v>2226.832432322301</v>
      </c>
      <c r="BH21" s="30">
        <v>2222.9785156413823</v>
      </c>
      <c r="BI21" s="30">
        <v>2219.1245989604631</v>
      </c>
      <c r="BJ21" s="30">
        <v>2215.2706822795444</v>
      </c>
      <c r="BK21" s="30">
        <v>2211.4167655986253</v>
      </c>
      <c r="BL21" s="30">
        <v>2207.5628489177066</v>
      </c>
      <c r="BM21" s="30">
        <v>2203.7089322367874</v>
      </c>
      <c r="BN21" s="30">
        <v>2199.8550155558687</v>
      </c>
      <c r="BO21" s="30">
        <v>2196.0010988749495</v>
      </c>
      <c r="BP21" s="30">
        <v>2192.2870765164507</v>
      </c>
      <c r="BQ21" s="30">
        <v>2188.5730541579524</v>
      </c>
      <c r="BR21" s="30">
        <v>2184.8590317994535</v>
      </c>
      <c r="BS21" s="30">
        <v>2181.1450094409547</v>
      </c>
      <c r="BT21" s="30">
        <v>2177.4309870824563</v>
      </c>
      <c r="BU21" s="30">
        <v>2173.7169647239571</v>
      </c>
      <c r="BV21" s="30">
        <v>2170.0029423654591</v>
      </c>
      <c r="BW21" s="30">
        <v>2166.2889200069603</v>
      </c>
      <c r="BX21" s="30">
        <v>2162.574897648461</v>
      </c>
      <c r="BY21" s="30">
        <v>2158.8608752899627</v>
      </c>
      <c r="BZ21" s="30">
        <v>2155.1468529314643</v>
      </c>
      <c r="CA21" s="30">
        <v>2151.432830572965</v>
      </c>
      <c r="CB21" s="30">
        <v>2147.7188082144662</v>
      </c>
      <c r="CC21" s="30">
        <v>2144.0047858559678</v>
      </c>
      <c r="CD21" s="30">
        <v>2140.290763497469</v>
      </c>
      <c r="CE21" s="30">
        <v>2136.5767411389706</v>
      </c>
      <c r="CF21" s="30">
        <v>2132.8627187804714</v>
      </c>
      <c r="CG21" s="30">
        <v>2129.1486964219725</v>
      </c>
      <c r="CH21" s="30">
        <v>2125.4346740634746</v>
      </c>
      <c r="CI21" s="30">
        <v>2121.7206517049758</v>
      </c>
    </row>
  </sheetData>
  <phoneticPr fontId="2"/>
  <pageMargins left="0.75" right="0.75" top="1" bottom="1" header="0.51200000000000001" footer="0.51200000000000001"/>
  <pageSetup paperSize="9"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CCAB-9401-403A-AE5D-D31BDB8380FB}">
  <sheetPr>
    <pageSetUpPr fitToPage="1"/>
  </sheetPr>
  <dimension ref="B1:CI9"/>
  <sheetViews>
    <sheetView workbookViewId="0">
      <pane xSplit="2" topLeftCell="C1" activePane="topRight" state="frozen"/>
      <selection activeCell="AD74" sqref="AD74"/>
      <selection pane="topRight" activeCell="B20" sqref="B20"/>
    </sheetView>
  </sheetViews>
  <sheetFormatPr defaultColWidth="8.140625" defaultRowHeight="12" x14ac:dyDescent="0.2"/>
  <cols>
    <col min="1" max="1" width="3.42578125" style="6" customWidth="1"/>
    <col min="2" max="2" width="54.85546875" style="6" bestFit="1" customWidth="1"/>
    <col min="3" max="3" width="8.140625" style="6"/>
    <col min="4" max="26" width="0" style="6" hidden="1" customWidth="1"/>
    <col min="27" max="47" width="8.140625" style="6"/>
    <col min="48" max="48" width="8.140625" style="6" bestFit="1" customWidth="1"/>
    <col min="49" max="16384" width="8.140625" style="6"/>
  </cols>
  <sheetData>
    <row r="1" spans="2:87" x14ac:dyDescent="0.2">
      <c r="B1" s="6" t="s">
        <v>76</v>
      </c>
    </row>
    <row r="3" spans="2:87" x14ac:dyDescent="0.2">
      <c r="B3" s="6" t="s">
        <v>47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s="27" customFormat="1" ht="12.75" thickBot="1" x14ac:dyDescent="0.25">
      <c r="B5" s="23" t="s">
        <v>81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v>6573.268</v>
      </c>
      <c r="AB5" s="8">
        <v>6810</v>
      </c>
      <c r="AC5" s="8">
        <v>7302.96</v>
      </c>
      <c r="AD5" s="8">
        <v>6948.0060000000003</v>
      </c>
      <c r="AE5" s="8">
        <v>7881.1540000000005</v>
      </c>
      <c r="AF5" s="8">
        <v>7161</v>
      </c>
      <c r="AG5" s="8">
        <v>7428.4970000000003</v>
      </c>
      <c r="AH5" s="8">
        <f>SUM(AH6:AH9)</f>
        <v>6754.1610000000001</v>
      </c>
      <c r="AI5" s="8">
        <f t="shared" ref="AI5:AT5" si="0">SUM(AI6:AI9)</f>
        <v>5963.9929999999995</v>
      </c>
      <c r="AJ5" s="8">
        <f t="shared" si="0"/>
        <v>5525.326</v>
      </c>
      <c r="AK5" s="8">
        <f t="shared" si="0"/>
        <v>5511.3590000000004</v>
      </c>
      <c r="AL5" s="8">
        <f t="shared" si="0"/>
        <v>5356.5589999999993</v>
      </c>
      <c r="AM5" s="8">
        <f t="shared" si="0"/>
        <v>4962.7260000000006</v>
      </c>
      <c r="AN5" s="8">
        <f t="shared" si="0"/>
        <v>5915.1459999999997</v>
      </c>
      <c r="AO5" s="8">
        <f t="shared" si="0"/>
        <v>5959.451</v>
      </c>
      <c r="AP5" s="8">
        <f t="shared" si="0"/>
        <v>5951.2110000000002</v>
      </c>
      <c r="AQ5" s="8">
        <f t="shared" si="0"/>
        <v>5851.0520000000006</v>
      </c>
      <c r="AR5" s="8">
        <f t="shared" si="0"/>
        <v>5971.0649999999996</v>
      </c>
      <c r="AS5" s="8">
        <f t="shared" si="0"/>
        <v>6056.8902397768825</v>
      </c>
      <c r="AT5" s="8">
        <f t="shared" si="0"/>
        <v>5981.175556889305</v>
      </c>
      <c r="AU5" s="8">
        <f>SUM(AU6:AU9)</f>
        <v>5659.6628392591183</v>
      </c>
      <c r="AV5" s="8">
        <f t="shared" ref="AV5:CI5" si="1">SUM(AV6:AV9)</f>
        <v>5765</v>
      </c>
      <c r="AW5" s="8">
        <f t="shared" si="1"/>
        <v>5810</v>
      </c>
      <c r="AX5" s="8">
        <f t="shared" si="1"/>
        <v>6445</v>
      </c>
      <c r="AY5" s="8">
        <f t="shared" si="1"/>
        <v>6735</v>
      </c>
      <c r="AZ5" s="8">
        <f>SUM(AZ6:AZ9)</f>
        <v>6290</v>
      </c>
      <c r="BA5" s="8">
        <f t="shared" si="1"/>
        <v>6573</v>
      </c>
      <c r="BB5" s="8">
        <f t="shared" si="1"/>
        <v>6685</v>
      </c>
      <c r="BC5" s="8">
        <f t="shared" si="1"/>
        <v>6669</v>
      </c>
      <c r="BD5" s="8">
        <f t="shared" si="1"/>
        <v>6667.5641893934317</v>
      </c>
      <c r="BE5" s="8">
        <f t="shared" si="1"/>
        <v>6667.4690732577592</v>
      </c>
      <c r="BF5" s="8">
        <f t="shared" si="1"/>
        <v>6667.3739571220858</v>
      </c>
      <c r="BG5" s="8">
        <f t="shared" si="1"/>
        <v>6667.2788409864133</v>
      </c>
      <c r="BH5" s="8">
        <f t="shared" si="1"/>
        <v>6667.18372485074</v>
      </c>
      <c r="BI5" s="8">
        <f t="shared" si="1"/>
        <v>6667.0886087150675</v>
      </c>
      <c r="BJ5" s="8">
        <f t="shared" si="1"/>
        <v>6666.993492579395</v>
      </c>
      <c r="BK5" s="8">
        <f t="shared" si="1"/>
        <v>6666.8983764437216</v>
      </c>
      <c r="BL5" s="8">
        <f t="shared" si="1"/>
        <v>6666.8032603080492</v>
      </c>
      <c r="BM5" s="8">
        <f t="shared" si="1"/>
        <v>6666.7081441723758</v>
      </c>
      <c r="BN5" s="8">
        <f t="shared" si="1"/>
        <v>6666.6130280367033</v>
      </c>
      <c r="BO5" s="8">
        <f t="shared" si="1"/>
        <v>6666.5179119010299</v>
      </c>
      <c r="BP5" s="8">
        <f t="shared" si="1"/>
        <v>6666.4227957653575</v>
      </c>
      <c r="BQ5" s="8">
        <f t="shared" si="1"/>
        <v>6666.3276796296841</v>
      </c>
      <c r="BR5" s="8">
        <f t="shared" si="1"/>
        <v>6666.2325634940116</v>
      </c>
      <c r="BS5" s="8">
        <f t="shared" si="1"/>
        <v>6666.1374473583382</v>
      </c>
      <c r="BT5" s="8">
        <f t="shared" si="1"/>
        <v>6666.0423312226658</v>
      </c>
      <c r="BU5" s="8">
        <f t="shared" si="1"/>
        <v>6665.9472150869924</v>
      </c>
      <c r="BV5" s="8">
        <f t="shared" si="1"/>
        <v>6665.8520989513199</v>
      </c>
      <c r="BW5" s="8">
        <f t="shared" si="1"/>
        <v>6665.7569828156466</v>
      </c>
      <c r="BX5" s="8">
        <f t="shared" si="1"/>
        <v>6665.6618666799741</v>
      </c>
      <c r="BY5" s="8">
        <f t="shared" si="1"/>
        <v>6665.5667505443007</v>
      </c>
      <c r="BZ5" s="8">
        <f t="shared" si="1"/>
        <v>6665.4716344086282</v>
      </c>
      <c r="CA5" s="8">
        <f t="shared" si="1"/>
        <v>6665.3765182729549</v>
      </c>
      <c r="CB5" s="8">
        <f t="shared" si="1"/>
        <v>6665.2814021372824</v>
      </c>
      <c r="CC5" s="8">
        <f t="shared" si="1"/>
        <v>6665.186286001609</v>
      </c>
      <c r="CD5" s="8">
        <f t="shared" si="1"/>
        <v>6665.0911698659365</v>
      </c>
      <c r="CE5" s="8">
        <f t="shared" si="1"/>
        <v>6664.9960537302632</v>
      </c>
      <c r="CF5" s="8">
        <f t="shared" si="1"/>
        <v>6664.9009375945907</v>
      </c>
      <c r="CG5" s="8">
        <f t="shared" si="1"/>
        <v>6664.8058214589173</v>
      </c>
      <c r="CH5" s="8">
        <f t="shared" si="1"/>
        <v>6664.7107053232448</v>
      </c>
      <c r="CI5" s="8">
        <f t="shared" si="1"/>
        <v>6664.6155891875715</v>
      </c>
    </row>
    <row r="6" spans="2:87" s="27" customFormat="1" ht="12.75" thickTop="1" x14ac:dyDescent="0.2">
      <c r="B6" s="28" t="s">
        <v>53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9">
        <v>3025.4960000000001</v>
      </c>
      <c r="AI6" s="9">
        <v>3188.3449999999998</v>
      </c>
      <c r="AJ6" s="9">
        <v>2964.0859999999998</v>
      </c>
      <c r="AK6" s="9">
        <v>3184.83</v>
      </c>
      <c r="AL6" s="9">
        <v>3063.44</v>
      </c>
      <c r="AM6" s="9">
        <v>3231.2310000000002</v>
      </c>
      <c r="AN6" s="9">
        <v>3766.3409999999999</v>
      </c>
      <c r="AO6" s="9">
        <v>3995.252</v>
      </c>
      <c r="AP6" s="9">
        <v>4143.598</v>
      </c>
      <c r="AQ6" s="9">
        <v>4165.9489999999996</v>
      </c>
      <c r="AR6" s="13">
        <v>4293.567</v>
      </c>
      <c r="AS6" s="9">
        <v>4782.9904444863769</v>
      </c>
      <c r="AT6" s="9">
        <v>4927.3577541608238</v>
      </c>
      <c r="AU6" s="9">
        <v>4798.4592548299779</v>
      </c>
      <c r="AV6" s="9">
        <v>4952</v>
      </c>
      <c r="AW6" s="9">
        <v>4896</v>
      </c>
      <c r="AX6" s="9">
        <v>5460</v>
      </c>
      <c r="AY6" s="9">
        <v>5793</v>
      </c>
      <c r="AZ6" s="9">
        <v>5501</v>
      </c>
      <c r="BA6" s="9">
        <v>5739</v>
      </c>
      <c r="BB6" s="9">
        <v>5858</v>
      </c>
      <c r="BC6" s="9">
        <v>5643</v>
      </c>
      <c r="BD6" s="9">
        <v>5643</v>
      </c>
      <c r="BE6" s="9">
        <v>5643</v>
      </c>
      <c r="BF6" s="9">
        <v>5643</v>
      </c>
      <c r="BG6" s="9">
        <v>5643</v>
      </c>
      <c r="BH6" s="9">
        <v>5643</v>
      </c>
      <c r="BI6" s="9">
        <v>5643</v>
      </c>
      <c r="BJ6" s="9">
        <v>5643</v>
      </c>
      <c r="BK6" s="9">
        <v>5643</v>
      </c>
      <c r="BL6" s="9">
        <v>5643</v>
      </c>
      <c r="BM6" s="9">
        <v>5643</v>
      </c>
      <c r="BN6" s="9">
        <v>5643</v>
      </c>
      <c r="BO6" s="9">
        <v>5643</v>
      </c>
      <c r="BP6" s="9">
        <v>5643</v>
      </c>
      <c r="BQ6" s="9">
        <v>5643</v>
      </c>
      <c r="BR6" s="9">
        <v>5643</v>
      </c>
      <c r="BS6" s="9">
        <v>5643</v>
      </c>
      <c r="BT6" s="9">
        <v>5643</v>
      </c>
      <c r="BU6" s="9">
        <v>5643</v>
      </c>
      <c r="BV6" s="9">
        <v>5643</v>
      </c>
      <c r="BW6" s="9">
        <v>5643</v>
      </c>
      <c r="BX6" s="9">
        <v>5643</v>
      </c>
      <c r="BY6" s="9">
        <v>5643</v>
      </c>
      <c r="BZ6" s="9">
        <v>5643</v>
      </c>
      <c r="CA6" s="9">
        <v>5643</v>
      </c>
      <c r="CB6" s="9">
        <v>5643</v>
      </c>
      <c r="CC6" s="9">
        <v>5643</v>
      </c>
      <c r="CD6" s="9">
        <v>5643</v>
      </c>
      <c r="CE6" s="9">
        <v>5643</v>
      </c>
      <c r="CF6" s="9">
        <v>5643</v>
      </c>
      <c r="CG6" s="9">
        <v>5643</v>
      </c>
      <c r="CH6" s="9">
        <v>5643</v>
      </c>
      <c r="CI6" s="9">
        <v>5643</v>
      </c>
    </row>
    <row r="7" spans="2:87" s="27" customFormat="1" x14ac:dyDescent="0.2">
      <c r="B7" s="28" t="s">
        <v>77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9">
        <v>3251.518</v>
      </c>
      <c r="AI7" s="9">
        <v>1894.644</v>
      </c>
      <c r="AJ7" s="9">
        <v>1754.9870000000001</v>
      </c>
      <c r="AK7" s="9">
        <v>1546.8440000000001</v>
      </c>
      <c r="AL7" s="9">
        <v>1518.2239999999999</v>
      </c>
      <c r="AM7" s="9">
        <v>1337.7560000000001</v>
      </c>
      <c r="AN7" s="9">
        <v>1737.1220000000001</v>
      </c>
      <c r="AO7" s="9">
        <v>1563.345</v>
      </c>
      <c r="AP7" s="9">
        <v>1452.3219999999999</v>
      </c>
      <c r="AQ7" s="9">
        <v>1363.1320000000001</v>
      </c>
      <c r="AR7" s="9">
        <v>1310.7819999999999</v>
      </c>
      <c r="AS7" s="9">
        <v>980.28730778979286</v>
      </c>
      <c r="AT7" s="9">
        <v>799.32055157900481</v>
      </c>
      <c r="AU7" s="9">
        <v>590.55021823661718</v>
      </c>
      <c r="AV7" s="9">
        <v>542</v>
      </c>
      <c r="AW7" s="9">
        <v>531</v>
      </c>
      <c r="AX7" s="9">
        <v>720</v>
      </c>
      <c r="AY7" s="9">
        <v>717</v>
      </c>
      <c r="AZ7" s="9">
        <v>602</v>
      </c>
      <c r="BA7" s="9">
        <v>640</v>
      </c>
      <c r="BB7" s="9">
        <v>654</v>
      </c>
      <c r="BC7" s="9">
        <v>851</v>
      </c>
      <c r="BD7" s="9">
        <v>851</v>
      </c>
      <c r="BE7" s="9">
        <v>851</v>
      </c>
      <c r="BF7" s="9">
        <v>851</v>
      </c>
      <c r="BG7" s="9">
        <v>851</v>
      </c>
      <c r="BH7" s="9">
        <v>851</v>
      </c>
      <c r="BI7" s="9">
        <v>851</v>
      </c>
      <c r="BJ7" s="9">
        <v>851</v>
      </c>
      <c r="BK7" s="9">
        <v>851</v>
      </c>
      <c r="BL7" s="9">
        <v>851</v>
      </c>
      <c r="BM7" s="9">
        <v>851</v>
      </c>
      <c r="BN7" s="9">
        <v>851</v>
      </c>
      <c r="BO7" s="9">
        <v>851</v>
      </c>
      <c r="BP7" s="9">
        <v>851</v>
      </c>
      <c r="BQ7" s="9">
        <v>851</v>
      </c>
      <c r="BR7" s="9">
        <v>851</v>
      </c>
      <c r="BS7" s="9">
        <v>851</v>
      </c>
      <c r="BT7" s="9">
        <v>851</v>
      </c>
      <c r="BU7" s="9">
        <v>851</v>
      </c>
      <c r="BV7" s="9">
        <v>851</v>
      </c>
      <c r="BW7" s="9">
        <v>851</v>
      </c>
      <c r="BX7" s="9">
        <v>851</v>
      </c>
      <c r="BY7" s="9">
        <v>851</v>
      </c>
      <c r="BZ7" s="9">
        <v>851</v>
      </c>
      <c r="CA7" s="9">
        <v>851</v>
      </c>
      <c r="CB7" s="9">
        <v>851</v>
      </c>
      <c r="CC7" s="9">
        <v>851</v>
      </c>
      <c r="CD7" s="9">
        <v>851</v>
      </c>
      <c r="CE7" s="9">
        <v>851</v>
      </c>
      <c r="CF7" s="9">
        <v>851</v>
      </c>
      <c r="CG7" s="9">
        <v>851</v>
      </c>
      <c r="CH7" s="9">
        <v>851</v>
      </c>
      <c r="CI7" s="9">
        <v>851</v>
      </c>
    </row>
    <row r="8" spans="2:87" s="27" customFormat="1" x14ac:dyDescent="0.2">
      <c r="B8" s="28" t="s">
        <v>78</v>
      </c>
      <c r="C8" s="10" t="s">
        <v>50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9">
        <v>235.90600000000001</v>
      </c>
      <c r="AI8" s="9">
        <v>259.42700000000002</v>
      </c>
      <c r="AJ8" s="9">
        <v>232.28399999999999</v>
      </c>
      <c r="AK8" s="9">
        <v>214.64400000000001</v>
      </c>
      <c r="AL8" s="9">
        <v>207.21299999999999</v>
      </c>
      <c r="AM8" s="9">
        <v>175.21</v>
      </c>
      <c r="AN8" s="9">
        <v>187.31299999999999</v>
      </c>
      <c r="AO8" s="9">
        <v>177.126</v>
      </c>
      <c r="AP8" s="9">
        <v>166.40799999999999</v>
      </c>
      <c r="AQ8" s="9">
        <v>144.77699999999999</v>
      </c>
      <c r="AR8" s="9">
        <v>184.65899999999999</v>
      </c>
      <c r="AS8" s="9">
        <v>144.43130677162878</v>
      </c>
      <c r="AT8" s="9">
        <v>122.90484190197157</v>
      </c>
      <c r="AU8" s="9">
        <v>119.50684889031574</v>
      </c>
      <c r="AV8" s="9">
        <v>122</v>
      </c>
      <c r="AW8" s="9">
        <v>247</v>
      </c>
      <c r="AX8" s="9">
        <v>127</v>
      </c>
      <c r="AY8" s="9">
        <v>182</v>
      </c>
      <c r="AZ8" s="9">
        <v>136</v>
      </c>
      <c r="BA8" s="9">
        <v>142</v>
      </c>
      <c r="BB8" s="9">
        <v>123</v>
      </c>
      <c r="BC8" s="9">
        <v>126</v>
      </c>
      <c r="BD8" s="9">
        <v>126</v>
      </c>
      <c r="BE8" s="9">
        <v>126</v>
      </c>
      <c r="BF8" s="9">
        <v>126</v>
      </c>
      <c r="BG8" s="9">
        <v>126</v>
      </c>
      <c r="BH8" s="9">
        <v>126</v>
      </c>
      <c r="BI8" s="9">
        <v>126</v>
      </c>
      <c r="BJ8" s="9">
        <v>126</v>
      </c>
      <c r="BK8" s="9">
        <v>126</v>
      </c>
      <c r="BL8" s="9">
        <v>126</v>
      </c>
      <c r="BM8" s="9">
        <v>126</v>
      </c>
      <c r="BN8" s="9">
        <v>126</v>
      </c>
      <c r="BO8" s="9">
        <v>126</v>
      </c>
      <c r="BP8" s="9">
        <v>126</v>
      </c>
      <c r="BQ8" s="9">
        <v>126</v>
      </c>
      <c r="BR8" s="9">
        <v>126</v>
      </c>
      <c r="BS8" s="9">
        <v>126</v>
      </c>
      <c r="BT8" s="9">
        <v>126</v>
      </c>
      <c r="BU8" s="9">
        <v>126</v>
      </c>
      <c r="BV8" s="9">
        <v>126</v>
      </c>
      <c r="BW8" s="9">
        <v>126</v>
      </c>
      <c r="BX8" s="9">
        <v>126</v>
      </c>
      <c r="BY8" s="9">
        <v>126</v>
      </c>
      <c r="BZ8" s="9">
        <v>126</v>
      </c>
      <c r="CA8" s="9">
        <v>126</v>
      </c>
      <c r="CB8" s="9">
        <v>126</v>
      </c>
      <c r="CC8" s="9">
        <v>126</v>
      </c>
      <c r="CD8" s="9">
        <v>126</v>
      </c>
      <c r="CE8" s="9">
        <v>126</v>
      </c>
      <c r="CF8" s="9">
        <v>126</v>
      </c>
      <c r="CG8" s="9">
        <v>126</v>
      </c>
      <c r="CH8" s="9">
        <v>126</v>
      </c>
      <c r="CI8" s="9">
        <v>126</v>
      </c>
    </row>
    <row r="9" spans="2:87" s="27" customFormat="1" x14ac:dyDescent="0.2">
      <c r="B9" s="28" t="s">
        <v>69</v>
      </c>
      <c r="C9" s="10" t="s">
        <v>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  <c r="AF9" s="11"/>
      <c r="AG9" s="11"/>
      <c r="AH9" s="9">
        <v>241.24100000000001</v>
      </c>
      <c r="AI9" s="9">
        <v>621.577</v>
      </c>
      <c r="AJ9" s="9">
        <v>573.96900000000005</v>
      </c>
      <c r="AK9" s="9">
        <v>565.04100000000005</v>
      </c>
      <c r="AL9" s="9">
        <v>567.68200000000002</v>
      </c>
      <c r="AM9" s="9">
        <v>218.529</v>
      </c>
      <c r="AN9" s="9">
        <v>224.37</v>
      </c>
      <c r="AO9" s="9">
        <v>223.72800000000001</v>
      </c>
      <c r="AP9" s="9">
        <v>188.88300000000001</v>
      </c>
      <c r="AQ9" s="9">
        <v>177.19399999999999</v>
      </c>
      <c r="AR9" s="9">
        <v>182.05699999999999</v>
      </c>
      <c r="AS9" s="9">
        <v>149.1811807290841</v>
      </c>
      <c r="AT9" s="9">
        <v>131.59240924750438</v>
      </c>
      <c r="AU9" s="9">
        <v>151.14651730220666</v>
      </c>
      <c r="AV9" s="9">
        <v>149</v>
      </c>
      <c r="AW9" s="9">
        <v>136</v>
      </c>
      <c r="AX9" s="9">
        <v>138</v>
      </c>
      <c r="AY9" s="9">
        <v>43</v>
      </c>
      <c r="AZ9" s="9">
        <v>51</v>
      </c>
      <c r="BA9" s="9">
        <v>52</v>
      </c>
      <c r="BB9" s="9">
        <v>50</v>
      </c>
      <c r="BC9" s="9">
        <v>49</v>
      </c>
      <c r="BD9" s="9">
        <v>47.564189393432038</v>
      </c>
      <c r="BE9" s="9">
        <v>47.469073257759128</v>
      </c>
      <c r="BF9" s="9">
        <v>47.373957122086217</v>
      </c>
      <c r="BG9" s="9">
        <v>47.278840986413307</v>
      </c>
      <c r="BH9" s="9">
        <v>47.183724850740397</v>
      </c>
      <c r="BI9" s="9">
        <v>47.08860871506748</v>
      </c>
      <c r="BJ9" s="9">
        <v>46.993492579394577</v>
      </c>
      <c r="BK9" s="9">
        <v>46.898376443721666</v>
      </c>
      <c r="BL9" s="9">
        <v>46.803260308048749</v>
      </c>
      <c r="BM9" s="9">
        <v>46.708144172375846</v>
      </c>
      <c r="BN9" s="9">
        <v>46.613028036702929</v>
      </c>
      <c r="BO9" s="9">
        <v>46.517911901030025</v>
      </c>
      <c r="BP9" s="9">
        <v>46.422795765357108</v>
      </c>
      <c r="BQ9" s="9">
        <v>46.327679629684198</v>
      </c>
      <c r="BR9" s="9">
        <v>46.232563494011288</v>
      </c>
      <c r="BS9" s="9">
        <v>46.137447358338378</v>
      </c>
      <c r="BT9" s="9">
        <v>46.042331222665467</v>
      </c>
      <c r="BU9" s="9">
        <v>45.947215086992557</v>
      </c>
      <c r="BV9" s="9">
        <v>45.852098951319647</v>
      </c>
      <c r="BW9" s="9">
        <v>45.75698281564673</v>
      </c>
      <c r="BX9" s="9">
        <v>45.661866679973819</v>
      </c>
      <c r="BY9" s="9">
        <v>45.566750544300909</v>
      </c>
      <c r="BZ9" s="9">
        <v>45.471634408627999</v>
      </c>
      <c r="CA9" s="9">
        <v>45.376518272955096</v>
      </c>
      <c r="CB9" s="9">
        <v>45.281402137282178</v>
      </c>
      <c r="CC9" s="9">
        <v>45.186286001609275</v>
      </c>
      <c r="CD9" s="9">
        <v>45.091169865936358</v>
      </c>
      <c r="CE9" s="9">
        <v>44.996053730263441</v>
      </c>
      <c r="CF9" s="9">
        <v>44.900937594590538</v>
      </c>
      <c r="CG9" s="9">
        <v>44.805821458917627</v>
      </c>
      <c r="CH9" s="9">
        <v>44.710705323244717</v>
      </c>
      <c r="CI9" s="9">
        <v>44.615589187571807</v>
      </c>
    </row>
  </sheetData>
  <phoneticPr fontId="2"/>
  <pageMargins left="0.75" right="0.75" top="1" bottom="1" header="0.51200000000000001" footer="0.51200000000000001"/>
  <pageSetup paperSize="9"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1D8F-9951-4CE3-B3E1-00100F54DA2A}">
  <dimension ref="B1:CI8"/>
  <sheetViews>
    <sheetView workbookViewId="0">
      <pane xSplit="2" topLeftCell="C1" activePane="topRight" state="frozen"/>
      <selection activeCell="AD74" sqref="AD74"/>
      <selection pane="topRight" activeCell="B8" sqref="B8"/>
    </sheetView>
  </sheetViews>
  <sheetFormatPr defaultColWidth="8.140625" defaultRowHeight="12" x14ac:dyDescent="0.2"/>
  <cols>
    <col min="1" max="1" width="3.42578125" style="6" customWidth="1"/>
    <col min="2" max="2" width="41.42578125" style="6" bestFit="1" customWidth="1"/>
    <col min="3" max="3" width="8" style="6" bestFit="1" customWidth="1"/>
    <col min="4" max="26" width="0" style="6" hidden="1" customWidth="1"/>
    <col min="27" max="16384" width="8.140625" style="6"/>
  </cols>
  <sheetData>
    <row r="1" spans="2:87" x14ac:dyDescent="0.2">
      <c r="B1" s="6" t="s">
        <v>79</v>
      </c>
    </row>
    <row r="3" spans="2:87" x14ac:dyDescent="0.2">
      <c r="B3" s="6" t="s">
        <v>47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s="27" customFormat="1" ht="12.75" thickBot="1" x14ac:dyDescent="0.25">
      <c r="B5" s="23" t="s">
        <v>80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v>3542.9960000000001</v>
      </c>
      <c r="AB5" s="8">
        <v>2994</v>
      </c>
      <c r="AC5" s="8">
        <v>3316.3069999999998</v>
      </c>
      <c r="AD5" s="8">
        <v>3218.6379999999999</v>
      </c>
      <c r="AE5" s="8">
        <v>4375.9970000000003</v>
      </c>
      <c r="AF5" s="8">
        <v>3961</v>
      </c>
      <c r="AG5" s="8">
        <v>3447.002</v>
      </c>
      <c r="AH5" s="8">
        <v>3132.0430000000001</v>
      </c>
      <c r="AI5" s="8">
        <v>3967.6439999999998</v>
      </c>
      <c r="AJ5" s="8">
        <v>4002.91</v>
      </c>
      <c r="AK5" s="8">
        <v>4052.3029999999999</v>
      </c>
      <c r="AL5" s="8">
        <v>4110.3590000000004</v>
      </c>
      <c r="AM5" s="8">
        <v>4680.2610000000004</v>
      </c>
      <c r="AN5" s="8">
        <v>3492.317</v>
      </c>
      <c r="AO5" s="8">
        <v>3512.0369999999998</v>
      </c>
      <c r="AP5" s="8">
        <v>3116.7710000000002</v>
      </c>
      <c r="AQ5" s="8">
        <v>3008.3620000000001</v>
      </c>
      <c r="AR5" s="8">
        <v>3066</v>
      </c>
      <c r="AS5" s="26">
        <v>3193.7389895795636</v>
      </c>
      <c r="AT5" s="26">
        <v>2888.1580462454617</v>
      </c>
      <c r="AU5" s="26">
        <v>2901.637959677601</v>
      </c>
      <c r="AV5" s="26">
        <v>2754</v>
      </c>
      <c r="AW5" s="26">
        <v>2572</v>
      </c>
      <c r="AX5" s="26">
        <v>2603</v>
      </c>
      <c r="AY5" s="26">
        <v>2706</v>
      </c>
      <c r="AZ5" s="26">
        <v>2557</v>
      </c>
      <c r="BA5" s="26">
        <v>2646</v>
      </c>
      <c r="BB5" s="26">
        <v>2429</v>
      </c>
      <c r="BC5" s="26">
        <v>2407</v>
      </c>
      <c r="BD5" s="26">
        <v>2303.9577646203588</v>
      </c>
      <c r="BE5" s="26">
        <v>2306.8391095964757</v>
      </c>
      <c r="BF5" s="26">
        <v>2306.5430688470747</v>
      </c>
      <c r="BG5" s="26">
        <v>2306.2470280976736</v>
      </c>
      <c r="BH5" s="26">
        <v>2305.950987348273</v>
      </c>
      <c r="BI5" s="26">
        <v>2305.6549465988719</v>
      </c>
      <c r="BJ5" s="26">
        <v>2305.3589058494708</v>
      </c>
      <c r="BK5" s="26">
        <v>2305.0628651000698</v>
      </c>
      <c r="BL5" s="26">
        <v>2304.7668243506691</v>
      </c>
      <c r="BM5" s="26">
        <v>2304.4707836012681</v>
      </c>
      <c r="BN5" s="26">
        <v>2304.174742851867</v>
      </c>
      <c r="BO5" s="26">
        <v>2303.8787021024659</v>
      </c>
      <c r="BP5" s="26">
        <v>2303.5826613530653</v>
      </c>
      <c r="BQ5" s="26">
        <v>2303.2866206036642</v>
      </c>
      <c r="BR5" s="26">
        <v>2302.9905798542632</v>
      </c>
      <c r="BS5" s="26">
        <v>2302.6945391048621</v>
      </c>
      <c r="BT5" s="26">
        <v>2302.3984983554615</v>
      </c>
      <c r="BU5" s="26">
        <v>2302.1024576060604</v>
      </c>
      <c r="BV5" s="26">
        <v>2301.8064168566593</v>
      </c>
      <c r="BW5" s="26">
        <v>2301.5103761072583</v>
      </c>
      <c r="BX5" s="26">
        <v>2301.2143353578576</v>
      </c>
      <c r="BY5" s="26">
        <v>2300.9182946084566</v>
      </c>
      <c r="BZ5" s="26">
        <v>2300.6222538590555</v>
      </c>
      <c r="CA5" s="26">
        <v>2300.3262131096544</v>
      </c>
      <c r="CB5" s="26">
        <v>2300.0301723602538</v>
      </c>
      <c r="CC5" s="26">
        <v>2299.7341316108527</v>
      </c>
      <c r="CD5" s="26">
        <v>2299.4380908614517</v>
      </c>
      <c r="CE5" s="26">
        <v>2299.142050112051</v>
      </c>
      <c r="CF5" s="26">
        <v>2298.84600936265</v>
      </c>
      <c r="CG5" s="26">
        <v>2298.5499686132489</v>
      </c>
      <c r="CH5" s="26">
        <v>2298.2539278638478</v>
      </c>
      <c r="CI5" s="26">
        <v>2297.9578871144472</v>
      </c>
    </row>
    <row r="6" spans="2:87" s="27" customFormat="1" ht="12.75" thickTop="1" x14ac:dyDescent="0.2">
      <c r="B6" s="28" t="s">
        <v>54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9">
        <v>2357.8879999999999</v>
      </c>
      <c r="AI6" s="9">
        <v>1950.925</v>
      </c>
      <c r="AJ6" s="9">
        <v>1986.7070000000001</v>
      </c>
      <c r="AK6" s="9">
        <v>1928.556</v>
      </c>
      <c r="AL6" s="9">
        <v>1950.9739999999999</v>
      </c>
      <c r="AM6" s="9">
        <v>2335.694</v>
      </c>
      <c r="AN6" s="9">
        <v>2180.951</v>
      </c>
      <c r="AO6" s="9">
        <v>2166.404</v>
      </c>
      <c r="AP6" s="9">
        <v>2145.4499999999998</v>
      </c>
      <c r="AQ6" s="9">
        <v>2075.721</v>
      </c>
      <c r="AR6" s="9">
        <v>2039.9090000000001</v>
      </c>
      <c r="AS6" s="9">
        <v>2164.0406675275603</v>
      </c>
      <c r="AT6" s="9">
        <v>1955.1313138490373</v>
      </c>
      <c r="AU6" s="9">
        <v>2030.0384973992068</v>
      </c>
      <c r="AV6" s="9">
        <v>1919</v>
      </c>
      <c r="AW6" s="9">
        <v>1781</v>
      </c>
      <c r="AX6" s="9">
        <v>1810</v>
      </c>
      <c r="AY6" s="9">
        <v>1863</v>
      </c>
      <c r="AZ6" s="9">
        <v>1703</v>
      </c>
      <c r="BA6" s="9">
        <v>1769</v>
      </c>
      <c r="BB6" s="9">
        <v>1599</v>
      </c>
      <c r="BC6" s="9">
        <v>1611</v>
      </c>
      <c r="BD6" s="9">
        <v>1611</v>
      </c>
      <c r="BE6" s="9">
        <v>1611</v>
      </c>
      <c r="BF6" s="9">
        <v>1611</v>
      </c>
      <c r="BG6" s="9">
        <v>1611</v>
      </c>
      <c r="BH6" s="9">
        <v>1611</v>
      </c>
      <c r="BI6" s="9">
        <v>1611</v>
      </c>
      <c r="BJ6" s="9">
        <v>1611</v>
      </c>
      <c r="BK6" s="9">
        <v>1611</v>
      </c>
      <c r="BL6" s="9">
        <v>1611</v>
      </c>
      <c r="BM6" s="9">
        <v>1611</v>
      </c>
      <c r="BN6" s="9">
        <v>1611</v>
      </c>
      <c r="BO6" s="9">
        <v>1611</v>
      </c>
      <c r="BP6" s="9">
        <v>1611</v>
      </c>
      <c r="BQ6" s="9">
        <v>1611</v>
      </c>
      <c r="BR6" s="9">
        <v>1611</v>
      </c>
      <c r="BS6" s="9">
        <v>1611</v>
      </c>
      <c r="BT6" s="9">
        <v>1611</v>
      </c>
      <c r="BU6" s="9">
        <v>1611</v>
      </c>
      <c r="BV6" s="9">
        <v>1611</v>
      </c>
      <c r="BW6" s="9">
        <v>1611</v>
      </c>
      <c r="BX6" s="9">
        <v>1611</v>
      </c>
      <c r="BY6" s="9">
        <v>1611</v>
      </c>
      <c r="BZ6" s="9">
        <v>1611</v>
      </c>
      <c r="CA6" s="9">
        <v>1611</v>
      </c>
      <c r="CB6" s="9">
        <v>1611</v>
      </c>
      <c r="CC6" s="9">
        <v>1611</v>
      </c>
      <c r="CD6" s="9">
        <v>1611</v>
      </c>
      <c r="CE6" s="9">
        <v>1611</v>
      </c>
      <c r="CF6" s="9">
        <v>1611</v>
      </c>
      <c r="CG6" s="9">
        <v>1611</v>
      </c>
      <c r="CH6" s="9">
        <v>1611</v>
      </c>
      <c r="CI6" s="9">
        <v>1611</v>
      </c>
    </row>
    <row r="7" spans="2:87" s="27" customFormat="1" x14ac:dyDescent="0.2">
      <c r="B7" s="28" t="s">
        <v>82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9">
        <v>730.45500000000004</v>
      </c>
      <c r="AI7" s="9">
        <v>1976.204</v>
      </c>
      <c r="AJ7" s="9">
        <v>1970.0650000000001</v>
      </c>
      <c r="AK7" s="9">
        <v>2078.864</v>
      </c>
      <c r="AL7" s="9">
        <v>2110.4720000000002</v>
      </c>
      <c r="AM7" s="9">
        <v>2288.6460000000002</v>
      </c>
      <c r="AN7" s="9">
        <v>1196.5550000000001</v>
      </c>
      <c r="AO7" s="9">
        <v>1227.1289999999999</v>
      </c>
      <c r="AP7" s="9">
        <v>896.68899999999996</v>
      </c>
      <c r="AQ7" s="9">
        <v>853.78700000000003</v>
      </c>
      <c r="AR7" s="9">
        <v>930.202</v>
      </c>
      <c r="AS7" s="9">
        <v>922.0799355952131</v>
      </c>
      <c r="AT7" s="9">
        <v>892.83757887615798</v>
      </c>
      <c r="AU7" s="9">
        <v>828.33521233820477</v>
      </c>
      <c r="AV7" s="9">
        <v>791</v>
      </c>
      <c r="AW7" s="9">
        <v>741</v>
      </c>
      <c r="AX7" s="9">
        <v>726</v>
      </c>
      <c r="AY7" s="9">
        <v>777</v>
      </c>
      <c r="AZ7" s="9">
        <v>764</v>
      </c>
      <c r="BA7" s="9">
        <v>783</v>
      </c>
      <c r="BB7" s="9">
        <v>618</v>
      </c>
      <c r="BC7" s="9">
        <v>630</v>
      </c>
      <c r="BD7" s="9">
        <v>630</v>
      </c>
      <c r="BE7" s="9">
        <v>630</v>
      </c>
      <c r="BF7" s="9">
        <v>630</v>
      </c>
      <c r="BG7" s="9">
        <v>630</v>
      </c>
      <c r="BH7" s="9">
        <v>630</v>
      </c>
      <c r="BI7" s="9">
        <v>630</v>
      </c>
      <c r="BJ7" s="9">
        <v>630</v>
      </c>
      <c r="BK7" s="9">
        <v>630</v>
      </c>
      <c r="BL7" s="9">
        <v>630</v>
      </c>
      <c r="BM7" s="9">
        <v>630</v>
      </c>
      <c r="BN7" s="9">
        <v>630</v>
      </c>
      <c r="BO7" s="9">
        <v>630</v>
      </c>
      <c r="BP7" s="9">
        <v>630</v>
      </c>
      <c r="BQ7" s="9">
        <v>630</v>
      </c>
      <c r="BR7" s="9">
        <v>630</v>
      </c>
      <c r="BS7" s="9">
        <v>630</v>
      </c>
      <c r="BT7" s="9">
        <v>630</v>
      </c>
      <c r="BU7" s="9">
        <v>630</v>
      </c>
      <c r="BV7" s="9">
        <v>630</v>
      </c>
      <c r="BW7" s="9">
        <v>630</v>
      </c>
      <c r="BX7" s="9">
        <v>630</v>
      </c>
      <c r="BY7" s="9">
        <v>630</v>
      </c>
      <c r="BZ7" s="9">
        <v>630</v>
      </c>
      <c r="CA7" s="9">
        <v>630</v>
      </c>
      <c r="CB7" s="9">
        <v>630</v>
      </c>
      <c r="CC7" s="9">
        <v>630</v>
      </c>
      <c r="CD7" s="9">
        <v>630</v>
      </c>
      <c r="CE7" s="9">
        <v>630</v>
      </c>
      <c r="CF7" s="9">
        <v>630</v>
      </c>
      <c r="CG7" s="9">
        <v>630</v>
      </c>
      <c r="CH7" s="9">
        <v>630</v>
      </c>
      <c r="CI7" s="9">
        <v>630</v>
      </c>
    </row>
    <row r="8" spans="2:87" s="27" customFormat="1" x14ac:dyDescent="0.2">
      <c r="B8" s="28" t="s">
        <v>51</v>
      </c>
      <c r="C8" s="10" t="s">
        <v>50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9">
        <v>43.71</v>
      </c>
      <c r="AI8" s="9">
        <v>40.515000000000001</v>
      </c>
      <c r="AJ8" s="9">
        <v>46.137999999999998</v>
      </c>
      <c r="AK8" s="9">
        <v>44.883000000000003</v>
      </c>
      <c r="AL8" s="9">
        <v>48.912999999999997</v>
      </c>
      <c r="AM8" s="9">
        <v>49.988999999999997</v>
      </c>
      <c r="AN8" s="9">
        <v>77.268000000000001</v>
      </c>
      <c r="AO8" s="9">
        <v>79.403000000000006</v>
      </c>
      <c r="AP8" s="9">
        <v>74.632999999999996</v>
      </c>
      <c r="AQ8" s="9">
        <v>78.853999999999999</v>
      </c>
      <c r="AR8" s="9">
        <v>96.197000000000003</v>
      </c>
      <c r="AS8" s="9">
        <v>107.61838645678903</v>
      </c>
      <c r="AT8" s="9">
        <v>40.189153520266494</v>
      </c>
      <c r="AU8" s="9">
        <v>43.264249940189572</v>
      </c>
      <c r="AV8" s="9">
        <v>44</v>
      </c>
      <c r="AW8" s="9">
        <v>49</v>
      </c>
      <c r="AX8" s="9">
        <v>66</v>
      </c>
      <c r="AY8" s="9">
        <v>67</v>
      </c>
      <c r="AZ8" s="9">
        <v>71</v>
      </c>
      <c r="BA8" s="9">
        <v>76</v>
      </c>
      <c r="BB8" s="9">
        <v>68</v>
      </c>
      <c r="BC8" s="9">
        <v>62</v>
      </c>
      <c r="BD8" s="9">
        <v>62.95776462035878</v>
      </c>
      <c r="BE8" s="9">
        <v>65.839109596475623</v>
      </c>
      <c r="BF8" s="9">
        <v>65.543068847074679</v>
      </c>
      <c r="BG8" s="9">
        <v>65.24702809767372</v>
      </c>
      <c r="BH8" s="9">
        <v>64.950987348272761</v>
      </c>
      <c r="BI8" s="9">
        <v>64.654946598871803</v>
      </c>
      <c r="BJ8" s="9">
        <v>64.358905849470858</v>
      </c>
      <c r="BK8" s="9">
        <v>64.062865100069899</v>
      </c>
      <c r="BL8" s="9">
        <v>63.766824350668948</v>
      </c>
      <c r="BM8" s="9">
        <v>63.470783601267989</v>
      </c>
      <c r="BN8" s="9">
        <v>63.174742851867038</v>
      </c>
      <c r="BO8" s="9">
        <v>62.878702102466079</v>
      </c>
      <c r="BP8" s="9">
        <v>62.582661353065127</v>
      </c>
      <c r="BQ8" s="9">
        <v>62.286620603664183</v>
      </c>
      <c r="BR8" s="9">
        <v>61.990579854263224</v>
      </c>
      <c r="BS8" s="9">
        <v>61.694539104862272</v>
      </c>
      <c r="BT8" s="9">
        <v>61.398498355461307</v>
      </c>
      <c r="BU8" s="9">
        <v>61.102457606060348</v>
      </c>
      <c r="BV8" s="9">
        <v>60.806416856659403</v>
      </c>
      <c r="BW8" s="9">
        <v>60.510376107258445</v>
      </c>
      <c r="BX8" s="9">
        <v>60.214335357857493</v>
      </c>
      <c r="BY8" s="9">
        <v>59.918294608456534</v>
      </c>
      <c r="BZ8" s="9">
        <v>59.62225385905559</v>
      </c>
      <c r="CA8" s="9">
        <v>59.326213109654638</v>
      </c>
      <c r="CB8" s="9">
        <v>59.03017236025368</v>
      </c>
      <c r="CC8" s="9">
        <v>58.734131610852714</v>
      </c>
      <c r="CD8" s="9">
        <v>58.438090861451769</v>
      </c>
      <c r="CE8" s="9">
        <v>58.142050112050811</v>
      </c>
      <c r="CF8" s="9">
        <v>57.846009362649859</v>
      </c>
      <c r="CG8" s="9">
        <v>57.5499686132489</v>
      </c>
      <c r="CH8" s="9">
        <v>57.253927863847949</v>
      </c>
      <c r="CI8" s="9">
        <v>56.95788711444699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4C5D-E645-4FCF-8EDD-7AA2A2EAE48B}">
  <dimension ref="B1:CI10"/>
  <sheetViews>
    <sheetView zoomScale="110" zoomScaleNormal="110" workbookViewId="0">
      <pane xSplit="2" topLeftCell="C1" activePane="topRight" state="frozen"/>
      <selection activeCell="C41" sqref="C41"/>
      <selection pane="topRight" activeCell="B15" sqref="B15"/>
    </sheetView>
  </sheetViews>
  <sheetFormatPr defaultColWidth="8.140625" defaultRowHeight="12" x14ac:dyDescent="0.2"/>
  <cols>
    <col min="1" max="1" width="3.42578125" style="6" customWidth="1"/>
    <col min="2" max="2" width="46.140625" style="6" customWidth="1"/>
    <col min="3" max="3" width="8.140625" style="6"/>
    <col min="4" max="26" width="0" style="6" hidden="1" customWidth="1"/>
    <col min="27" max="16384" width="8.140625" style="6"/>
  </cols>
  <sheetData>
    <row r="1" spans="2:87" x14ac:dyDescent="0.2">
      <c r="B1" s="6" t="s">
        <v>96</v>
      </c>
    </row>
    <row r="3" spans="2:87" x14ac:dyDescent="0.2">
      <c r="B3" s="6" t="s">
        <v>47</v>
      </c>
    </row>
    <row r="4" spans="2:87" x14ac:dyDescent="0.2">
      <c r="B4" s="7"/>
      <c r="C4" s="7" t="s">
        <v>48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v>1990</v>
      </c>
      <c r="AB4" s="7">
        <v>1991</v>
      </c>
      <c r="AC4" s="7">
        <v>1992</v>
      </c>
      <c r="AD4" s="7">
        <v>1993</v>
      </c>
      <c r="AE4" s="7">
        <v>1994</v>
      </c>
      <c r="AF4" s="7">
        <v>1995</v>
      </c>
      <c r="AG4" s="7">
        <v>1996</v>
      </c>
      <c r="AH4" s="7">
        <v>1997</v>
      </c>
      <c r="AI4" s="7">
        <v>1998</v>
      </c>
      <c r="AJ4" s="7">
        <v>1999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2008</v>
      </c>
      <c r="AT4" s="7">
        <v>2009</v>
      </c>
      <c r="AU4" s="7">
        <v>2010</v>
      </c>
      <c r="AV4" s="7">
        <v>2011</v>
      </c>
      <c r="AW4" s="7">
        <v>2012</v>
      </c>
      <c r="AX4" s="7">
        <v>2013</v>
      </c>
      <c r="AY4" s="7">
        <v>2014</v>
      </c>
      <c r="AZ4" s="7">
        <v>2015</v>
      </c>
      <c r="BA4" s="7">
        <v>2016</v>
      </c>
      <c r="BB4" s="7">
        <v>2017</v>
      </c>
      <c r="BC4" s="7">
        <v>2018</v>
      </c>
      <c r="BD4" s="7">
        <v>2019</v>
      </c>
      <c r="BE4" s="7">
        <v>2020</v>
      </c>
      <c r="BF4" s="7">
        <v>2021</v>
      </c>
      <c r="BG4" s="7">
        <v>2022</v>
      </c>
      <c r="BH4" s="7">
        <v>2023</v>
      </c>
      <c r="BI4" s="7">
        <v>2024</v>
      </c>
      <c r="BJ4" s="7">
        <v>2025</v>
      </c>
      <c r="BK4" s="7">
        <v>2026</v>
      </c>
      <c r="BL4" s="7">
        <v>2027</v>
      </c>
      <c r="BM4" s="7">
        <v>2028</v>
      </c>
      <c r="BN4" s="7">
        <v>2029</v>
      </c>
      <c r="BO4" s="7">
        <v>2030</v>
      </c>
      <c r="BP4" s="7">
        <v>2031</v>
      </c>
      <c r="BQ4" s="7">
        <v>2032</v>
      </c>
      <c r="BR4" s="7">
        <v>2033</v>
      </c>
      <c r="BS4" s="7">
        <v>2034</v>
      </c>
      <c r="BT4" s="7">
        <v>2035</v>
      </c>
      <c r="BU4" s="7">
        <v>2036</v>
      </c>
      <c r="BV4" s="7">
        <v>2037</v>
      </c>
      <c r="BW4" s="7">
        <v>2038</v>
      </c>
      <c r="BX4" s="7">
        <v>2039</v>
      </c>
      <c r="BY4" s="7">
        <v>2040</v>
      </c>
      <c r="BZ4" s="7">
        <v>2041</v>
      </c>
      <c r="CA4" s="7">
        <v>2042</v>
      </c>
      <c r="CB4" s="7">
        <v>2043</v>
      </c>
      <c r="CC4" s="7">
        <v>2044</v>
      </c>
      <c r="CD4" s="7">
        <v>2045</v>
      </c>
      <c r="CE4" s="7">
        <v>2046</v>
      </c>
      <c r="CF4" s="7">
        <v>2047</v>
      </c>
      <c r="CG4" s="7">
        <v>2048</v>
      </c>
      <c r="CH4" s="7">
        <v>2049</v>
      </c>
      <c r="CI4" s="7">
        <v>2050</v>
      </c>
    </row>
    <row r="5" spans="2:87" ht="12.75" thickBot="1" x14ac:dyDescent="0.25">
      <c r="B5" s="36" t="s">
        <v>95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v>1193.211</v>
      </c>
      <c r="AB5" s="8">
        <v>1143</v>
      </c>
      <c r="AC5" s="8">
        <v>1401.3889999999999</v>
      </c>
      <c r="AD5" s="8">
        <v>1683.088</v>
      </c>
      <c r="AE5" s="8">
        <v>1816.731</v>
      </c>
      <c r="AF5" s="8">
        <v>1897</v>
      </c>
      <c r="AG5" s="8">
        <v>2074.2139999999999</v>
      </c>
      <c r="AH5" s="8">
        <v>2063.181</v>
      </c>
      <c r="AI5" s="8">
        <v>2380.172</v>
      </c>
      <c r="AJ5" s="8">
        <v>2237.3200000000002</v>
      </c>
      <c r="AK5" s="8">
        <v>2156.4250000000002</v>
      </c>
      <c r="AL5" s="8">
        <v>2158.8049999999998</v>
      </c>
      <c r="AM5" s="8">
        <v>2095.9609999999998</v>
      </c>
      <c r="AN5" s="8">
        <v>1923.396</v>
      </c>
      <c r="AO5" s="8">
        <v>1755.577</v>
      </c>
      <c r="AP5" s="8">
        <v>1748.3810000000001</v>
      </c>
      <c r="AQ5" s="8">
        <v>1664.374</v>
      </c>
      <c r="AR5" s="8">
        <v>1466</v>
      </c>
      <c r="AS5" s="37">
        <v>1382.6378708678587</v>
      </c>
      <c r="AT5" s="37">
        <v>1265.109276144987</v>
      </c>
      <c r="AU5" s="37">
        <v>1153.0264731241939</v>
      </c>
      <c r="AV5" s="37">
        <v>1118</v>
      </c>
      <c r="AW5" s="37">
        <v>1020</v>
      </c>
      <c r="AX5" s="37">
        <v>896</v>
      </c>
      <c r="AY5" s="37">
        <v>985</v>
      </c>
      <c r="AZ5" s="37">
        <v>938</v>
      </c>
      <c r="BA5" s="37">
        <v>965</v>
      </c>
      <c r="BB5" s="37">
        <v>935</v>
      </c>
      <c r="BC5" s="37">
        <v>1094</v>
      </c>
      <c r="BD5" s="37">
        <v>972.11785404698367</v>
      </c>
      <c r="BE5" s="37">
        <v>971.41904162163166</v>
      </c>
      <c r="BF5" s="37">
        <v>970.72022919627966</v>
      </c>
      <c r="BG5" s="37">
        <v>970.02141677092766</v>
      </c>
      <c r="BH5" s="37">
        <v>969.32260434557577</v>
      </c>
      <c r="BI5" s="37">
        <v>968.62379192022365</v>
      </c>
      <c r="BJ5" s="37">
        <v>967.92497949487165</v>
      </c>
      <c r="BK5" s="37">
        <v>967.22616706951965</v>
      </c>
      <c r="BL5" s="37">
        <v>966.52735464416764</v>
      </c>
      <c r="BM5" s="37">
        <v>965.82854221881564</v>
      </c>
      <c r="BN5" s="37">
        <v>965.12972979346375</v>
      </c>
      <c r="BO5" s="37">
        <v>964.43091736811164</v>
      </c>
      <c r="BP5" s="37">
        <v>963.73210494275963</v>
      </c>
      <c r="BQ5" s="37">
        <v>963.03329251740763</v>
      </c>
      <c r="BR5" s="37">
        <v>962.33448009205574</v>
      </c>
      <c r="BS5" s="37">
        <v>961.63566766670363</v>
      </c>
      <c r="BT5" s="37">
        <v>960.93685524135174</v>
      </c>
      <c r="BU5" s="37">
        <v>960.23804281599962</v>
      </c>
      <c r="BV5" s="37">
        <v>959.53923039064773</v>
      </c>
      <c r="BW5" s="37">
        <v>958.84041796529561</v>
      </c>
      <c r="BX5" s="37">
        <v>958.14160553994373</v>
      </c>
      <c r="BY5" s="37">
        <v>957.44279311459172</v>
      </c>
      <c r="BZ5" s="37">
        <v>956.74398068923972</v>
      </c>
      <c r="CA5" s="37">
        <v>956.04516826388772</v>
      </c>
      <c r="CB5" s="37">
        <v>955.34635583853571</v>
      </c>
      <c r="CC5" s="37">
        <v>954.64754341318383</v>
      </c>
      <c r="CD5" s="37">
        <v>953.94873098783171</v>
      </c>
      <c r="CE5" s="37">
        <v>953.24991856247971</v>
      </c>
      <c r="CF5" s="37">
        <v>952.5511061371277</v>
      </c>
      <c r="CG5" s="37">
        <v>951.8522937117757</v>
      </c>
      <c r="CH5" s="37">
        <v>951.1534812864237</v>
      </c>
      <c r="CI5" s="37">
        <v>950.45466886107181</v>
      </c>
    </row>
    <row r="6" spans="2:87" ht="12.75" thickTop="1" x14ac:dyDescent="0.2">
      <c r="B6" s="38" t="s">
        <v>53</v>
      </c>
      <c r="C6" s="10" t="s">
        <v>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9"/>
      <c r="AI6" s="9">
        <v>312.70499999999998</v>
      </c>
      <c r="AJ6" s="9">
        <v>296.92599999999999</v>
      </c>
      <c r="AK6" s="9">
        <v>280.49700000000001</v>
      </c>
      <c r="AL6" s="9">
        <v>269.31400000000002</v>
      </c>
      <c r="AM6" s="9">
        <v>241.857</v>
      </c>
      <c r="AN6" s="9">
        <v>314.21600000000001</v>
      </c>
      <c r="AO6" s="9">
        <v>351.714</v>
      </c>
      <c r="AP6" s="9">
        <v>390.517</v>
      </c>
      <c r="AQ6" s="9">
        <v>378.65600000000001</v>
      </c>
      <c r="AR6" s="9">
        <v>345.51100000000002</v>
      </c>
      <c r="AS6" s="9">
        <v>367.0596657318012</v>
      </c>
      <c r="AT6" s="9">
        <v>281.96804637199642</v>
      </c>
      <c r="AU6" s="9">
        <v>295.48993278694871</v>
      </c>
      <c r="AV6" s="9">
        <v>311</v>
      </c>
      <c r="AW6" s="9">
        <v>270</v>
      </c>
      <c r="AX6" s="9">
        <v>268</v>
      </c>
      <c r="AY6" s="9">
        <v>247</v>
      </c>
      <c r="AZ6" s="9">
        <v>286</v>
      </c>
      <c r="BA6" s="9">
        <v>298</v>
      </c>
      <c r="BB6" s="9">
        <v>304</v>
      </c>
      <c r="BC6" s="9">
        <v>335</v>
      </c>
      <c r="BD6" s="9">
        <v>335</v>
      </c>
      <c r="BE6" s="9">
        <v>335</v>
      </c>
      <c r="BF6" s="9">
        <v>335</v>
      </c>
      <c r="BG6" s="9">
        <v>335</v>
      </c>
      <c r="BH6" s="9">
        <v>335</v>
      </c>
      <c r="BI6" s="9">
        <v>335</v>
      </c>
      <c r="BJ6" s="9">
        <v>335</v>
      </c>
      <c r="BK6" s="9">
        <v>335</v>
      </c>
      <c r="BL6" s="9">
        <v>335</v>
      </c>
      <c r="BM6" s="9">
        <v>335</v>
      </c>
      <c r="BN6" s="9">
        <v>335</v>
      </c>
      <c r="BO6" s="9">
        <v>335</v>
      </c>
      <c r="BP6" s="9">
        <v>335</v>
      </c>
      <c r="BQ6" s="9">
        <v>335</v>
      </c>
      <c r="BR6" s="9">
        <v>335</v>
      </c>
      <c r="BS6" s="9">
        <v>335</v>
      </c>
      <c r="BT6" s="9">
        <v>335</v>
      </c>
      <c r="BU6" s="9">
        <v>335</v>
      </c>
      <c r="BV6" s="9">
        <v>335</v>
      </c>
      <c r="BW6" s="9">
        <v>335</v>
      </c>
      <c r="BX6" s="9">
        <v>335</v>
      </c>
      <c r="BY6" s="9">
        <v>335</v>
      </c>
      <c r="BZ6" s="9">
        <v>335</v>
      </c>
      <c r="CA6" s="9">
        <v>335</v>
      </c>
      <c r="CB6" s="9">
        <v>335</v>
      </c>
      <c r="CC6" s="9">
        <v>335</v>
      </c>
      <c r="CD6" s="9">
        <v>335</v>
      </c>
      <c r="CE6" s="9">
        <v>335</v>
      </c>
      <c r="CF6" s="9">
        <v>335</v>
      </c>
      <c r="CG6" s="9">
        <v>335</v>
      </c>
      <c r="CH6" s="9">
        <v>335</v>
      </c>
      <c r="CI6" s="9">
        <v>335</v>
      </c>
    </row>
    <row r="7" spans="2:87" x14ac:dyDescent="0.2">
      <c r="B7" s="38" t="s">
        <v>69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9">
        <v>1429.683</v>
      </c>
      <c r="AI7" s="9">
        <v>1315.2950000000001</v>
      </c>
      <c r="AJ7" s="9">
        <v>1168.5050000000001</v>
      </c>
      <c r="AK7" s="9">
        <v>1120.5</v>
      </c>
      <c r="AL7" s="9">
        <v>1111.874</v>
      </c>
      <c r="AM7" s="9">
        <v>1065.1089999999999</v>
      </c>
      <c r="AN7" s="9">
        <v>850.06</v>
      </c>
      <c r="AO7" s="9">
        <v>781.87800000000004</v>
      </c>
      <c r="AP7" s="9">
        <v>723.43799999999999</v>
      </c>
      <c r="AQ7" s="9">
        <v>701.03800000000001</v>
      </c>
      <c r="AR7" s="9">
        <v>580.33699999999999</v>
      </c>
      <c r="AS7" s="9">
        <v>626.79838297183608</v>
      </c>
      <c r="AT7" s="9">
        <v>675.53165131137871</v>
      </c>
      <c r="AU7" s="9">
        <v>605.28685541173149</v>
      </c>
      <c r="AV7" s="9">
        <v>561</v>
      </c>
      <c r="AW7" s="9">
        <v>520</v>
      </c>
      <c r="AX7" s="9">
        <v>393</v>
      </c>
      <c r="AY7" s="9">
        <v>467</v>
      </c>
      <c r="AZ7" s="9">
        <v>411</v>
      </c>
      <c r="BA7" s="9">
        <v>423</v>
      </c>
      <c r="BB7" s="9">
        <v>368</v>
      </c>
      <c r="BC7" s="9">
        <v>360</v>
      </c>
      <c r="BD7" s="9">
        <v>349.45118738031704</v>
      </c>
      <c r="BE7" s="9">
        <v>348.75237495496503</v>
      </c>
      <c r="BF7" s="9">
        <v>348.05356252961303</v>
      </c>
      <c r="BG7" s="9">
        <v>347.35475010426103</v>
      </c>
      <c r="BH7" s="9">
        <v>346.65593767890908</v>
      </c>
      <c r="BI7" s="9">
        <v>345.95712525355702</v>
      </c>
      <c r="BJ7" s="9">
        <v>345.25831282820502</v>
      </c>
      <c r="BK7" s="9">
        <v>344.55950040285302</v>
      </c>
      <c r="BL7" s="9">
        <v>343.86068797750102</v>
      </c>
      <c r="BM7" s="9">
        <v>343.16187555214907</v>
      </c>
      <c r="BN7" s="9">
        <v>342.46306312679707</v>
      </c>
      <c r="BO7" s="9">
        <v>341.76425070144506</v>
      </c>
      <c r="BP7" s="9">
        <v>341.065438276093</v>
      </c>
      <c r="BQ7" s="9">
        <v>340.366625850741</v>
      </c>
      <c r="BR7" s="9">
        <v>339.66781342538906</v>
      </c>
      <c r="BS7" s="9">
        <v>338.96900100003705</v>
      </c>
      <c r="BT7" s="9">
        <v>338.27018857468505</v>
      </c>
      <c r="BU7" s="9">
        <v>337.57137614933305</v>
      </c>
      <c r="BV7" s="9">
        <v>336.8725637239811</v>
      </c>
      <c r="BW7" s="9">
        <v>336.17375129862904</v>
      </c>
      <c r="BX7" s="9">
        <v>335.47493887327704</v>
      </c>
      <c r="BY7" s="9">
        <v>334.77612644792509</v>
      </c>
      <c r="BZ7" s="9">
        <v>334.07731402257303</v>
      </c>
      <c r="CA7" s="9">
        <v>333.37850159722109</v>
      </c>
      <c r="CB7" s="9">
        <v>332.67968917186909</v>
      </c>
      <c r="CC7" s="9">
        <v>331.98087674651714</v>
      </c>
      <c r="CD7" s="9">
        <v>331.28206432116508</v>
      </c>
      <c r="CE7" s="9">
        <v>330.58325189581308</v>
      </c>
      <c r="CF7" s="9">
        <v>329.88443947046107</v>
      </c>
      <c r="CG7" s="9">
        <v>329.18562704510907</v>
      </c>
      <c r="CH7" s="9">
        <v>328.48681461975713</v>
      </c>
      <c r="CI7" s="9">
        <v>327.78800219440512</v>
      </c>
    </row>
    <row r="8" spans="2:87" x14ac:dyDescent="0.2">
      <c r="B8" s="38" t="s">
        <v>63</v>
      </c>
      <c r="C8" s="10" t="s">
        <v>50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9">
        <v>633.49800000000005</v>
      </c>
      <c r="AI8" s="9">
        <v>752.17200000000003</v>
      </c>
      <c r="AJ8" s="9">
        <v>771.88900000000001</v>
      </c>
      <c r="AK8" s="9">
        <v>755.42899999999997</v>
      </c>
      <c r="AL8" s="9">
        <v>777.61699999999996</v>
      </c>
      <c r="AM8" s="9">
        <v>748.16499999999996</v>
      </c>
      <c r="AN8" s="9">
        <v>718.67899999999997</v>
      </c>
      <c r="AO8" s="9">
        <v>589.23099999999999</v>
      </c>
      <c r="AP8" s="9">
        <v>614.67499999999995</v>
      </c>
      <c r="AQ8" s="9">
        <v>556.88699999999994</v>
      </c>
      <c r="AR8" s="9">
        <v>526.95799999999997</v>
      </c>
      <c r="AS8" s="9">
        <v>363.21425023472261</v>
      </c>
      <c r="AT8" s="9">
        <v>281.1387189130337</v>
      </c>
      <c r="AU8" s="9">
        <v>230.00560724010475</v>
      </c>
      <c r="AV8" s="9">
        <v>225</v>
      </c>
      <c r="AW8" s="9">
        <v>210</v>
      </c>
      <c r="AX8" s="9">
        <v>229</v>
      </c>
      <c r="AY8" s="9">
        <v>267</v>
      </c>
      <c r="AZ8" s="9">
        <v>210</v>
      </c>
      <c r="BA8" s="9">
        <v>213</v>
      </c>
      <c r="BB8" s="9">
        <v>114</v>
      </c>
      <c r="BC8" s="9">
        <v>143</v>
      </c>
      <c r="BD8" s="9">
        <v>143</v>
      </c>
      <c r="BE8" s="9">
        <v>143</v>
      </c>
      <c r="BF8" s="9">
        <v>143</v>
      </c>
      <c r="BG8" s="9">
        <v>143</v>
      </c>
      <c r="BH8" s="9">
        <v>143</v>
      </c>
      <c r="BI8" s="9">
        <v>143</v>
      </c>
      <c r="BJ8" s="9">
        <v>143</v>
      </c>
      <c r="BK8" s="9">
        <v>143</v>
      </c>
      <c r="BL8" s="9">
        <v>143</v>
      </c>
      <c r="BM8" s="9">
        <v>143</v>
      </c>
      <c r="BN8" s="9">
        <v>143</v>
      </c>
      <c r="BO8" s="9">
        <v>143</v>
      </c>
      <c r="BP8" s="9">
        <v>143</v>
      </c>
      <c r="BQ8" s="9">
        <v>143</v>
      </c>
      <c r="BR8" s="9">
        <v>143</v>
      </c>
      <c r="BS8" s="9">
        <v>143</v>
      </c>
      <c r="BT8" s="9">
        <v>143</v>
      </c>
      <c r="BU8" s="9">
        <v>143</v>
      </c>
      <c r="BV8" s="9">
        <v>143</v>
      </c>
      <c r="BW8" s="9">
        <v>143</v>
      </c>
      <c r="BX8" s="9">
        <v>143</v>
      </c>
      <c r="BY8" s="9">
        <v>143</v>
      </c>
      <c r="BZ8" s="9">
        <v>143</v>
      </c>
      <c r="CA8" s="9">
        <v>143</v>
      </c>
      <c r="CB8" s="9">
        <v>143</v>
      </c>
      <c r="CC8" s="9">
        <v>143</v>
      </c>
      <c r="CD8" s="9">
        <v>143</v>
      </c>
      <c r="CE8" s="9">
        <v>143</v>
      </c>
      <c r="CF8" s="9">
        <v>143</v>
      </c>
      <c r="CG8" s="9">
        <v>143</v>
      </c>
      <c r="CH8" s="9">
        <v>143</v>
      </c>
      <c r="CI8" s="9">
        <v>143</v>
      </c>
    </row>
    <row r="9" spans="2:87" x14ac:dyDescent="0.2">
      <c r="B9" s="40" t="s">
        <v>97</v>
      </c>
      <c r="C9" s="10" t="s">
        <v>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  <c r="AF9" s="11"/>
      <c r="AG9" s="11"/>
      <c r="AH9" s="9"/>
      <c r="AI9" s="9"/>
      <c r="AJ9" s="9"/>
      <c r="AK9" s="9"/>
      <c r="AL9" s="9"/>
      <c r="AM9" s="9">
        <v>40.83</v>
      </c>
      <c r="AN9" s="9">
        <v>40.442</v>
      </c>
      <c r="AO9" s="9">
        <v>32.755000000000003</v>
      </c>
      <c r="AP9" s="9">
        <v>19.731000000000002</v>
      </c>
      <c r="AQ9" s="9">
        <v>27.792999999999999</v>
      </c>
      <c r="AR9" s="9">
        <v>13.486000000000001</v>
      </c>
      <c r="AS9" s="9">
        <v>25.565571929498894</v>
      </c>
      <c r="AT9" s="9">
        <v>26.470702035390389</v>
      </c>
      <c r="AU9" s="9">
        <v>22.244077685408989</v>
      </c>
      <c r="AV9" s="9">
        <v>22</v>
      </c>
      <c r="AW9" s="9">
        <v>21</v>
      </c>
      <c r="AX9" s="9">
        <v>5</v>
      </c>
      <c r="AY9" s="9">
        <v>4</v>
      </c>
      <c r="AZ9" s="9">
        <v>3</v>
      </c>
      <c r="BA9" s="9">
        <v>3</v>
      </c>
      <c r="BB9" s="9">
        <v>1</v>
      </c>
      <c r="BC9" s="9">
        <v>1</v>
      </c>
      <c r="BD9" s="9">
        <v>1</v>
      </c>
      <c r="BE9" s="9">
        <v>1</v>
      </c>
      <c r="BF9" s="9">
        <v>1</v>
      </c>
      <c r="BG9" s="9">
        <v>1</v>
      </c>
      <c r="BH9" s="9">
        <v>1</v>
      </c>
      <c r="BI9" s="9">
        <v>1</v>
      </c>
      <c r="BJ9" s="9">
        <v>1</v>
      </c>
      <c r="BK9" s="9">
        <v>1</v>
      </c>
      <c r="BL9" s="9">
        <v>1</v>
      </c>
      <c r="BM9" s="9">
        <v>1</v>
      </c>
      <c r="BN9" s="9">
        <v>1</v>
      </c>
      <c r="BO9" s="9">
        <v>1</v>
      </c>
      <c r="BP9" s="9">
        <v>1</v>
      </c>
      <c r="BQ9" s="9">
        <v>1</v>
      </c>
      <c r="BR9" s="9">
        <v>1</v>
      </c>
      <c r="BS9" s="9">
        <v>1</v>
      </c>
      <c r="BT9" s="9">
        <v>1</v>
      </c>
      <c r="BU9" s="9">
        <v>1</v>
      </c>
      <c r="BV9" s="9">
        <v>1</v>
      </c>
      <c r="BW9" s="9">
        <v>1</v>
      </c>
      <c r="BX9" s="9">
        <v>1</v>
      </c>
      <c r="BY9" s="9">
        <v>1</v>
      </c>
      <c r="BZ9" s="9">
        <v>1</v>
      </c>
      <c r="CA9" s="9">
        <v>1</v>
      </c>
      <c r="CB9" s="9">
        <v>1</v>
      </c>
      <c r="CC9" s="9">
        <v>1</v>
      </c>
      <c r="CD9" s="9">
        <v>1</v>
      </c>
      <c r="CE9" s="9">
        <v>1</v>
      </c>
      <c r="CF9" s="9">
        <v>1</v>
      </c>
      <c r="CG9" s="9">
        <v>1</v>
      </c>
      <c r="CH9" s="9">
        <v>1</v>
      </c>
      <c r="CI9" s="9">
        <v>1</v>
      </c>
    </row>
    <row r="10" spans="2:87" x14ac:dyDescent="0.2">
      <c r="B10" s="38" t="s">
        <v>84</v>
      </c>
      <c r="C10" s="10" t="s">
        <v>50</v>
      </c>
      <c r="AA10" s="11"/>
      <c r="AB10" s="11"/>
      <c r="AC10" s="11"/>
      <c r="AD10" s="11"/>
      <c r="AE10" s="11"/>
      <c r="AF10" s="11"/>
      <c r="AG10" s="11"/>
      <c r="AH10" s="39">
        <f>AH5-SUM(AH6:AH9)</f>
        <v>0</v>
      </c>
      <c r="AI10" s="39">
        <f t="shared" ref="AI10:BB10" si="0">AI5-SUM(AI6:AI9)</f>
        <v>0</v>
      </c>
      <c r="AJ10" s="39">
        <f t="shared" si="0"/>
        <v>0</v>
      </c>
      <c r="AK10" s="39">
        <f t="shared" si="0"/>
        <v>-9.9999999974897946E-4</v>
      </c>
      <c r="AL10" s="39">
        <f t="shared" si="0"/>
        <v>0</v>
      </c>
      <c r="AM10" s="39">
        <f t="shared" si="0"/>
        <v>0</v>
      </c>
      <c r="AN10" s="39">
        <f t="shared" si="0"/>
        <v>-9.9999999997635314E-4</v>
      </c>
      <c r="AO10" s="39">
        <f t="shared" si="0"/>
        <v>-1.0000000002037268E-3</v>
      </c>
      <c r="AP10" s="39">
        <f t="shared" si="0"/>
        <v>2.0000000000209184E-2</v>
      </c>
      <c r="AQ10" s="39">
        <f t="shared" si="0"/>
        <v>0</v>
      </c>
      <c r="AR10" s="39">
        <f t="shared" si="0"/>
        <v>-0.2920000000001437</v>
      </c>
      <c r="AS10" s="39">
        <f t="shared" si="0"/>
        <v>0</v>
      </c>
      <c r="AT10" s="39">
        <f t="shared" si="0"/>
        <v>1.575131877871172E-4</v>
      </c>
      <c r="AU10" s="39">
        <f t="shared" si="0"/>
        <v>0</v>
      </c>
      <c r="AV10" s="39">
        <f t="shared" si="0"/>
        <v>-1</v>
      </c>
      <c r="AW10" s="39">
        <f t="shared" si="0"/>
        <v>-1</v>
      </c>
      <c r="AX10" s="39">
        <f t="shared" si="0"/>
        <v>1</v>
      </c>
      <c r="AY10" s="39">
        <f t="shared" si="0"/>
        <v>0</v>
      </c>
      <c r="AZ10" s="39">
        <f t="shared" si="0"/>
        <v>28</v>
      </c>
      <c r="BA10" s="39">
        <f t="shared" si="0"/>
        <v>28</v>
      </c>
      <c r="BB10" s="39">
        <f t="shared" si="0"/>
        <v>148</v>
      </c>
      <c r="BC10" s="39">
        <f>BC5-SUM(BC6:BC9)</f>
        <v>255</v>
      </c>
      <c r="BD10" s="39">
        <v>143.66666666666666</v>
      </c>
      <c r="BE10" s="39">
        <v>143.66666666666666</v>
      </c>
      <c r="BF10" s="39">
        <v>143.66666666666666</v>
      </c>
      <c r="BG10" s="39">
        <v>143.66666666666666</v>
      </c>
      <c r="BH10" s="39">
        <v>143.66666666666666</v>
      </c>
      <c r="BI10" s="39">
        <v>143.66666666666666</v>
      </c>
      <c r="BJ10" s="39">
        <v>143.66666666666666</v>
      </c>
      <c r="BK10" s="39">
        <v>143.66666666666666</v>
      </c>
      <c r="BL10" s="39">
        <v>143.66666666666666</v>
      </c>
      <c r="BM10" s="39">
        <v>143.66666666666666</v>
      </c>
      <c r="BN10" s="39">
        <v>143.66666666666666</v>
      </c>
      <c r="BO10" s="39">
        <v>143.66666666666666</v>
      </c>
      <c r="BP10" s="39">
        <v>143.66666666666666</v>
      </c>
      <c r="BQ10" s="39">
        <v>143.66666666666666</v>
      </c>
      <c r="BR10" s="39">
        <v>143.66666666666666</v>
      </c>
      <c r="BS10" s="39">
        <v>143.66666666666666</v>
      </c>
      <c r="BT10" s="39">
        <v>143.66666666666666</v>
      </c>
      <c r="BU10" s="39">
        <v>143.66666666666666</v>
      </c>
      <c r="BV10" s="39">
        <v>143.66666666666666</v>
      </c>
      <c r="BW10" s="39">
        <v>143.66666666666666</v>
      </c>
      <c r="BX10" s="39">
        <v>143.66666666666666</v>
      </c>
      <c r="BY10" s="39">
        <v>143.66666666666666</v>
      </c>
      <c r="BZ10" s="39">
        <v>143.66666666666666</v>
      </c>
      <c r="CA10" s="39">
        <v>143.66666666666666</v>
      </c>
      <c r="CB10" s="39">
        <v>143.66666666666666</v>
      </c>
      <c r="CC10" s="39">
        <v>143.66666666666666</v>
      </c>
      <c r="CD10" s="39">
        <v>143.66666666666666</v>
      </c>
      <c r="CE10" s="39">
        <v>143.66666666666666</v>
      </c>
      <c r="CF10" s="39">
        <v>143.66666666666666</v>
      </c>
      <c r="CG10" s="39">
        <v>143.66666666666666</v>
      </c>
      <c r="CH10" s="39">
        <v>143.66666666666666</v>
      </c>
      <c r="CI10" s="39">
        <v>143.66666666666666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P_parameter</vt:lpstr>
      <vt:lpstr>EF_Energy-derived,MW</vt:lpstr>
      <vt:lpstr>EF_Energy-derived,IW</vt:lpstr>
      <vt:lpstr>EF_Electricity</vt:lpstr>
      <vt:lpstr>W_Waste oil</vt:lpstr>
      <vt:lpstr>W_Waste plastics</vt:lpstr>
      <vt:lpstr>W_Wood</vt:lpstr>
      <vt:lpstr>W_Animal and vegetable residues</vt:lpstr>
      <vt:lpstr>W_paper and cardboard</vt:lpstr>
      <vt:lpstr>W_Textile</vt:lpstr>
      <vt:lpstr>W_Manufacturing Sludge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2022-05-31T02:19:50Z</dcterms:created>
  <dcterms:modified xsi:type="dcterms:W3CDTF">2022-10-07T11:46:46Z</dcterms:modified>
</cp:coreProperties>
</file>